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3170" activeTab="0"/>
  </bookViews>
  <sheets>
    <sheet name="Electronic Appendix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<sst xmlns="http://schemas.openxmlformats.org/spreadsheetml/2006/main" count="961" uniqueCount="627">
  <si>
    <t>Cerro Pelon</t>
  </si>
  <si>
    <t>Cienega Redonda</t>
  </si>
  <si>
    <t>Mesa De la Gallina</t>
  </si>
  <si>
    <t>W of Tschicoma Mtn.</t>
  </si>
  <si>
    <t>W of Tschicoma Mtn</t>
  </si>
  <si>
    <t>Los Rosos</t>
  </si>
  <si>
    <t>Tsch. Mt</t>
  </si>
  <si>
    <t>Ridge S. of Plov. Peak</t>
  </si>
  <si>
    <t>S. side of Polv. Peak</t>
  </si>
  <si>
    <t>E. of Polvadera Mesa</t>
  </si>
  <si>
    <t>SW of Cerro Pelon</t>
  </si>
  <si>
    <t>N. side of Polv. Peak</t>
  </si>
  <si>
    <t>Cerrito Chato</t>
  </si>
  <si>
    <t>S. of Cerrito Chato</t>
  </si>
  <si>
    <t>NE Polv. Peak</t>
  </si>
  <si>
    <t>NE of Rabbit Mt.</t>
  </si>
  <si>
    <t>W. caldera rim</t>
  </si>
  <si>
    <t>N. of Pajarito Mt</t>
  </si>
  <si>
    <t>Pajarito Mt.</t>
  </si>
  <si>
    <t>Cabello Mt.</t>
  </si>
  <si>
    <t>C. Rubio</t>
  </si>
  <si>
    <t>Puye Mafic sands</t>
  </si>
  <si>
    <t>Puye ig</t>
  </si>
  <si>
    <t>PUYE</t>
  </si>
  <si>
    <t>Cerro Grande</t>
  </si>
  <si>
    <t>Ryol. NW of Polv. Peak</t>
  </si>
  <si>
    <t>ID</t>
  </si>
  <si>
    <t>EA1</t>
  </si>
  <si>
    <t>EA2</t>
  </si>
  <si>
    <t>MR00-8</t>
  </si>
  <si>
    <t>MR00-11</t>
  </si>
  <si>
    <t>MR00-12</t>
  </si>
  <si>
    <t>MR00-15</t>
  </si>
  <si>
    <t>MR00-16</t>
  </si>
  <si>
    <t>MR00-18</t>
  </si>
  <si>
    <t>MR00-19</t>
  </si>
  <si>
    <t>MR00-20</t>
  </si>
  <si>
    <t>MR00-26</t>
  </si>
  <si>
    <t>MR00-27</t>
  </si>
  <si>
    <t>MR00-28</t>
  </si>
  <si>
    <t>MR00-32</t>
  </si>
  <si>
    <t>MR00-33</t>
  </si>
  <si>
    <t>MR00-34</t>
  </si>
  <si>
    <t>MR00-35</t>
  </si>
  <si>
    <t>MR00-36</t>
  </si>
  <si>
    <t>MR00-37</t>
  </si>
  <si>
    <t>MR00-38</t>
  </si>
  <si>
    <t>MR00-39</t>
  </si>
  <si>
    <t>MR00-40</t>
  </si>
  <si>
    <t>MR00-41</t>
  </si>
  <si>
    <t>MR00-42</t>
  </si>
  <si>
    <t>MR00-43</t>
  </si>
  <si>
    <t>MR00-44</t>
  </si>
  <si>
    <t>MR00-54B</t>
  </si>
  <si>
    <t>MR00-55</t>
  </si>
  <si>
    <t>MR00-57</t>
  </si>
  <si>
    <t>MR00-59</t>
  </si>
  <si>
    <t>MR00-61</t>
  </si>
  <si>
    <t>MR00-62</t>
  </si>
  <si>
    <t>MR00-63</t>
  </si>
  <si>
    <t>MR00-64</t>
  </si>
  <si>
    <t>MR00-72</t>
  </si>
  <si>
    <t>MR00-73</t>
  </si>
  <si>
    <t>MR00-74</t>
  </si>
  <si>
    <t>MR00-75</t>
  </si>
  <si>
    <t>MR00-92</t>
  </si>
  <si>
    <t>MR00-93</t>
  </si>
  <si>
    <t>MR00-98</t>
  </si>
  <si>
    <t>MR00-100</t>
  </si>
  <si>
    <t>MR00-101</t>
  </si>
  <si>
    <t>MR00-105</t>
  </si>
  <si>
    <t>MR00-106</t>
  </si>
  <si>
    <t>MR00-115</t>
  </si>
  <si>
    <t>MR00-116</t>
  </si>
  <si>
    <t>RW01-117</t>
  </si>
  <si>
    <t>MR00-95</t>
  </si>
  <si>
    <t>MR00-96</t>
  </si>
  <si>
    <t>MR00-6</t>
  </si>
  <si>
    <t>MR00-77</t>
  </si>
  <si>
    <t>MR00-78</t>
  </si>
  <si>
    <t>MR00-79</t>
  </si>
  <si>
    <t>MR00-81</t>
  </si>
  <si>
    <t>MR00-83A</t>
  </si>
  <si>
    <t>MR00-83B</t>
  </si>
  <si>
    <t>MR00-85A</t>
  </si>
  <si>
    <t>MR00-86A</t>
  </si>
  <si>
    <t>MR00-86B</t>
  </si>
  <si>
    <t>MR00-86C</t>
  </si>
  <si>
    <t>MR00-102</t>
  </si>
  <si>
    <t>MR00-103A</t>
  </si>
  <si>
    <t>MR00-104</t>
  </si>
  <si>
    <t>MR00-113</t>
  </si>
  <si>
    <t>MR00-2</t>
  </si>
  <si>
    <t>MR00-4</t>
  </si>
  <si>
    <t>MR00-5</t>
  </si>
  <si>
    <t>MR00-10</t>
  </si>
  <si>
    <t>MR00-13</t>
  </si>
  <si>
    <t>MR00-17</t>
  </si>
  <si>
    <t>MR00-58</t>
  </si>
  <si>
    <t>MR00-60</t>
  </si>
  <si>
    <t>MR00-65</t>
  </si>
  <si>
    <t>MR00-76</t>
  </si>
  <si>
    <t>MR00-85B</t>
  </si>
  <si>
    <t>MR00-54</t>
  </si>
  <si>
    <t>MR00-94</t>
  </si>
  <si>
    <t>MR00-14</t>
  </si>
  <si>
    <t>MR00-1</t>
  </si>
  <si>
    <t>MR00-56</t>
  </si>
  <si>
    <t xml:space="preserve"> FeO*</t>
  </si>
  <si>
    <t xml:space="preserve"> MnO   </t>
  </si>
  <si>
    <t xml:space="preserve"> CaO   </t>
  </si>
  <si>
    <t xml:space="preserve"> MgO   </t>
  </si>
  <si>
    <t xml:space="preserve"> Ni    </t>
  </si>
  <si>
    <t xml:space="preserve"> Cr    </t>
  </si>
  <si>
    <t xml:space="preserve"> Sc</t>
  </si>
  <si>
    <t xml:space="preserve"> V     </t>
  </si>
  <si>
    <t xml:space="preserve"> Ba</t>
  </si>
  <si>
    <t xml:space="preserve"> Rb</t>
  </si>
  <si>
    <t xml:space="preserve"> Sr</t>
  </si>
  <si>
    <t xml:space="preserve"> Zr</t>
  </si>
  <si>
    <t xml:space="preserve"> Y</t>
  </si>
  <si>
    <t xml:space="preserve"> Nb</t>
  </si>
  <si>
    <t xml:space="preserve"> Ga</t>
  </si>
  <si>
    <t xml:space="preserve"> Cu</t>
  </si>
  <si>
    <t xml:space="preserve"> Zn</t>
  </si>
  <si>
    <t xml:space="preserve"> Pb</t>
  </si>
  <si>
    <t xml:space="preserve"> La</t>
  </si>
  <si>
    <t xml:space="preserve"> Ce</t>
  </si>
  <si>
    <t xml:space="preserve"> Th</t>
  </si>
  <si>
    <t>Eu/Eu*</t>
  </si>
  <si>
    <t>Isotopes (WSU Neptune)</t>
  </si>
  <si>
    <t>Hill E of Cerro Del Grant</t>
  </si>
  <si>
    <t>Cerro Del Grant</t>
  </si>
  <si>
    <t>NW Caldera Rim</t>
  </si>
  <si>
    <t>Cerro Pelon2</t>
  </si>
  <si>
    <t>La Grulla Plateau</t>
  </si>
  <si>
    <t>Cerro Pavo</t>
  </si>
  <si>
    <t>N of Cerro Pavo</t>
  </si>
  <si>
    <t>NW of Cerro Pavo</t>
  </si>
  <si>
    <t>MR00-45</t>
  </si>
  <si>
    <t>MR00-46</t>
  </si>
  <si>
    <t>MR00-47</t>
  </si>
  <si>
    <t>MR00-48</t>
  </si>
  <si>
    <t>MR00-49</t>
  </si>
  <si>
    <t>MR00-50</t>
  </si>
  <si>
    <t>MR00-51</t>
  </si>
  <si>
    <t>MR00-52</t>
  </si>
  <si>
    <t>MR00-53</t>
  </si>
  <si>
    <t>MR00-66</t>
  </si>
  <si>
    <t>MR00-67</t>
  </si>
  <si>
    <t>MR00-68</t>
  </si>
  <si>
    <t>MR00-71</t>
  </si>
  <si>
    <t>MR00-109</t>
  </si>
  <si>
    <t>MR00-110</t>
  </si>
  <si>
    <t>MR00-111</t>
  </si>
  <si>
    <t>MR00-112</t>
  </si>
  <si>
    <t>Pb</t>
  </si>
  <si>
    <t>Th</t>
  </si>
  <si>
    <t>Rb</t>
  </si>
  <si>
    <t>Sr</t>
  </si>
  <si>
    <t>Zr</t>
  </si>
  <si>
    <t>JM93195</t>
  </si>
  <si>
    <t>JM9310-2</t>
  </si>
  <si>
    <t>JM93226-2</t>
  </si>
  <si>
    <t>JM9315</t>
  </si>
  <si>
    <t>JM9397</t>
  </si>
  <si>
    <t>JM9312</t>
  </si>
  <si>
    <t>JM9302</t>
  </si>
  <si>
    <t>JM93173</t>
  </si>
  <si>
    <t>JM93222</t>
  </si>
  <si>
    <t>JM9383</t>
  </si>
  <si>
    <t>JM93225</t>
  </si>
  <si>
    <t>JM93122</t>
  </si>
  <si>
    <t>JM9319</t>
  </si>
  <si>
    <t>JM9384</t>
  </si>
  <si>
    <t>JM9345</t>
  </si>
  <si>
    <t>JM93104</t>
  </si>
  <si>
    <t>JM93120</t>
  </si>
  <si>
    <t>JM93235</t>
  </si>
  <si>
    <t>JM9349</t>
  </si>
  <si>
    <t>JM9352</t>
  </si>
  <si>
    <t>JM9313</t>
  </si>
  <si>
    <t>JM93239</t>
  </si>
  <si>
    <t>JM93264</t>
  </si>
  <si>
    <t>JM9358</t>
  </si>
  <si>
    <t>JM93190</t>
  </si>
  <si>
    <t>JM9314</t>
  </si>
  <si>
    <t>JM9368</t>
  </si>
  <si>
    <t>JM93171</t>
  </si>
  <si>
    <t>JM93234</t>
  </si>
  <si>
    <t>JM9399</t>
  </si>
  <si>
    <t>JM9309</t>
  </si>
  <si>
    <t>JM9364</t>
  </si>
  <si>
    <t>JM9347</t>
  </si>
  <si>
    <t>JM9307</t>
  </si>
  <si>
    <t>JM9340A</t>
  </si>
  <si>
    <t>JM9316</t>
  </si>
  <si>
    <t>JM9332</t>
  </si>
  <si>
    <t>JM9396</t>
  </si>
  <si>
    <t>JM9308</t>
  </si>
  <si>
    <t>JM93258</t>
  </si>
  <si>
    <t>JM93131</t>
  </si>
  <si>
    <t>JM93192</t>
  </si>
  <si>
    <t>JM93255</t>
  </si>
  <si>
    <t>JM93O5</t>
  </si>
  <si>
    <t>JM9357</t>
  </si>
  <si>
    <t>JM93142</t>
  </si>
  <si>
    <t>JM93100</t>
  </si>
  <si>
    <t>JM9393-2</t>
  </si>
  <si>
    <t>JM93259</t>
  </si>
  <si>
    <t>JM9335</t>
  </si>
  <si>
    <t>JM9348-2</t>
  </si>
  <si>
    <t>JM9369</t>
  </si>
  <si>
    <t>JM93172</t>
  </si>
  <si>
    <t>JM93179</t>
  </si>
  <si>
    <t>JM9367</t>
  </si>
  <si>
    <t>JM93107</t>
  </si>
  <si>
    <t>JM93263</t>
  </si>
  <si>
    <t>JM9336</t>
  </si>
  <si>
    <t>JM93126</t>
  </si>
  <si>
    <t>JM9372</t>
  </si>
  <si>
    <t>JM93128</t>
  </si>
  <si>
    <t>JM93102</t>
  </si>
  <si>
    <t>JM9388</t>
  </si>
  <si>
    <t>JM93148</t>
  </si>
  <si>
    <t>JM93124</t>
  </si>
  <si>
    <t>JM93214</t>
  </si>
  <si>
    <t>JM9334</t>
  </si>
  <si>
    <t>JM93147</t>
  </si>
  <si>
    <t>JM93229</t>
  </si>
  <si>
    <t>JM9338</t>
  </si>
  <si>
    <t>JM93186-2</t>
  </si>
  <si>
    <t>MR00-21</t>
  </si>
  <si>
    <t>MR0023</t>
  </si>
  <si>
    <t>MR0024</t>
  </si>
  <si>
    <t>MR00-22</t>
  </si>
  <si>
    <t>MR0025</t>
  </si>
  <si>
    <t>JM9374-2</t>
  </si>
  <si>
    <t>JM93144  BH</t>
  </si>
  <si>
    <t>JM93251  BH</t>
  </si>
  <si>
    <t>JM9373-2  BH</t>
  </si>
  <si>
    <t>JM93180 BH</t>
  </si>
  <si>
    <t>JM93123  CC</t>
  </si>
  <si>
    <t>JM93139 CC</t>
  </si>
  <si>
    <t>SDC A</t>
  </si>
  <si>
    <t>SDC B</t>
  </si>
  <si>
    <t>Loc 12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</si>
  <si>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</si>
  <si>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</si>
  <si>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</si>
  <si>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</si>
  <si>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</si>
  <si>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</si>
  <si>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</si>
  <si>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</si>
  <si>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</si>
  <si>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</si>
  <si>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</si>
  <si>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</si>
  <si>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</si>
  <si>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</si>
  <si>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Ba</t>
  </si>
  <si>
    <t>Nb</t>
  </si>
  <si>
    <t xml:space="preserve">Y </t>
  </si>
  <si>
    <t>Hf</t>
  </si>
  <si>
    <t>Ta</t>
  </si>
  <si>
    <t xml:space="preserve">U </t>
  </si>
  <si>
    <t>Cs</t>
  </si>
  <si>
    <t>Sc</t>
  </si>
  <si>
    <t>Isotopes</t>
  </si>
  <si>
    <t>ICPMS Trace element (ppm)</t>
  </si>
  <si>
    <t>XRF Trace element (ppm)</t>
  </si>
  <si>
    <t>XRF Major element (wt%)</t>
  </si>
  <si>
    <t>JM120Ac</t>
  </si>
  <si>
    <t>JM123</t>
  </si>
  <si>
    <t>JM125</t>
  </si>
  <si>
    <t>JM126</t>
  </si>
  <si>
    <t>JM129</t>
  </si>
  <si>
    <t>JM00130</t>
  </si>
  <si>
    <t>JM135</t>
  </si>
  <si>
    <t>JM142</t>
  </si>
  <si>
    <t>JM145</t>
  </si>
  <si>
    <t>JM146</t>
  </si>
  <si>
    <t>JM13Ac</t>
  </si>
  <si>
    <t>Formation</t>
  </si>
  <si>
    <t>Location Notes</t>
  </si>
  <si>
    <t>Inc. in MR00-1</t>
  </si>
  <si>
    <t>Inclusion in MR00-11</t>
  </si>
  <si>
    <t>Inclusion in MR00-12</t>
  </si>
  <si>
    <t>Inclusion in MR00-18</t>
  </si>
  <si>
    <t>Inclusion in MR00-57</t>
  </si>
  <si>
    <t>Inclusion in MR00-61</t>
  </si>
  <si>
    <t>Inclusion in MR00-64</t>
  </si>
  <si>
    <t>Inclusion in MR00-75</t>
  </si>
  <si>
    <t>LGP</t>
  </si>
  <si>
    <t>Inclusion in MR00-46</t>
  </si>
  <si>
    <t>TAD</t>
  </si>
  <si>
    <t>P</t>
  </si>
  <si>
    <t>TE</t>
  </si>
  <si>
    <t>TR</t>
  </si>
  <si>
    <t>ER</t>
  </si>
  <si>
    <t>BH</t>
  </si>
  <si>
    <t>PC</t>
  </si>
  <si>
    <t>CC</t>
  </si>
  <si>
    <t>SDC</t>
  </si>
  <si>
    <t>Latitude (N)</t>
  </si>
  <si>
    <t>Longitude (W)</t>
  </si>
  <si>
    <t>106 24.776</t>
  </si>
  <si>
    <t>35 51.247</t>
  </si>
  <si>
    <r>
      <t>35</t>
    </r>
    <r>
      <rPr>
        <sz val="10"/>
        <rFont val="Arial"/>
        <family val="2"/>
      </rPr>
      <t>°</t>
    </r>
    <r>
      <rPr>
        <sz val="7.5"/>
        <rFont val="Geneva"/>
        <family val="0"/>
      </rPr>
      <t xml:space="preserve"> 54.697</t>
    </r>
  </si>
  <si>
    <t>106 13.911</t>
  </si>
  <si>
    <t>36 7.016</t>
  </si>
  <si>
    <t>106 24.503</t>
  </si>
  <si>
    <t>36 9.569</t>
  </si>
  <si>
    <t>106 26.06</t>
  </si>
  <si>
    <t>36 1.943</t>
  </si>
  <si>
    <t>106 28.324</t>
  </si>
  <si>
    <t>36 1.988</t>
  </si>
  <si>
    <t>106 29.122</t>
  </si>
  <si>
    <t>36 2.773</t>
  </si>
  <si>
    <t>106 19.658</t>
  </si>
  <si>
    <t>106 22.714</t>
  </si>
  <si>
    <t>36 1.359</t>
  </si>
  <si>
    <t>106 26.724</t>
  </si>
  <si>
    <t>36 1.173</t>
  </si>
  <si>
    <t>106 25.945</t>
  </si>
  <si>
    <t>36 1.128</t>
  </si>
  <si>
    <t>106 21.434</t>
  </si>
  <si>
    <t>36 1.909</t>
  </si>
  <si>
    <t>106 16.295</t>
  </si>
  <si>
    <t>36 1.739</t>
  </si>
  <si>
    <t>106 17.169</t>
  </si>
  <si>
    <t>36 1.940</t>
  </si>
  <si>
    <t>106 18.340</t>
  </si>
  <si>
    <t>36 1.818</t>
  </si>
  <si>
    <t>106 19.536</t>
  </si>
  <si>
    <t>36 00.898</t>
  </si>
  <si>
    <t>106 23.705</t>
  </si>
  <si>
    <t>36 00.750</t>
  </si>
  <si>
    <t>106 23.596</t>
  </si>
  <si>
    <t>36 00.666</t>
  </si>
  <si>
    <t>106 23.503</t>
  </si>
  <si>
    <t>36 1.144</t>
  </si>
  <si>
    <t>106 23.946</t>
  </si>
  <si>
    <t>36 3.097</t>
  </si>
  <si>
    <t>106 24.193</t>
  </si>
  <si>
    <t>36 2.128</t>
  </si>
  <si>
    <t>106 24.382</t>
  </si>
  <si>
    <t>106 24.196</t>
  </si>
  <si>
    <t>106 23.076</t>
  </si>
  <si>
    <t>26 1.056</t>
  </si>
  <si>
    <t>106 30.996</t>
  </si>
  <si>
    <t>36 1.122</t>
  </si>
  <si>
    <t>106 30.941</t>
  </si>
  <si>
    <t>36 00.879</t>
  </si>
  <si>
    <t>106 32.466</t>
  </si>
  <si>
    <t>36 00.562</t>
  </si>
  <si>
    <t>106 32.352</t>
  </si>
  <si>
    <t>36 1.801</t>
  </si>
  <si>
    <t>106 28.417</t>
  </si>
  <si>
    <t>36 7.643</t>
  </si>
  <si>
    <t>106 25.778</t>
  </si>
  <si>
    <t>36 6.595</t>
  </si>
  <si>
    <t>106 24.732</t>
  </si>
  <si>
    <t>36 4.603</t>
  </si>
  <si>
    <t>106 25.168</t>
  </si>
  <si>
    <t>36 4.792</t>
  </si>
  <si>
    <t>106 24.557</t>
  </si>
  <si>
    <t>36 5.569</t>
  </si>
  <si>
    <t>106 24.162</t>
  </si>
  <si>
    <t>36 06384</t>
  </si>
  <si>
    <t>106 23.467</t>
  </si>
  <si>
    <t>106 22</t>
  </si>
  <si>
    <t>36 5.603</t>
  </si>
  <si>
    <t>106 23.281</t>
  </si>
  <si>
    <t>36 00.996</t>
  </si>
  <si>
    <t>106 35.408</t>
  </si>
  <si>
    <t>36 3.374</t>
  </si>
  <si>
    <t>106 33.418</t>
  </si>
  <si>
    <t>36 02.440</t>
  </si>
  <si>
    <t>106 32.144</t>
  </si>
  <si>
    <t>106 31.713</t>
  </si>
  <si>
    <t>35 51.851</t>
  </si>
  <si>
    <t>106 26.691</t>
  </si>
  <si>
    <t>35 54.973</t>
  </si>
  <si>
    <t>106 13.755</t>
  </si>
  <si>
    <t>35 56.394</t>
  </si>
  <si>
    <t>35 54.928</t>
  </si>
  <si>
    <t>106 23.805</t>
  </si>
  <si>
    <t>35 53.823</t>
  </si>
  <si>
    <t>106 24.112</t>
  </si>
  <si>
    <t>Guaje Canyon</t>
  </si>
  <si>
    <t>36 6.021</t>
  </si>
  <si>
    <t>36 1.386</t>
  </si>
  <si>
    <t>36 0.73</t>
  </si>
  <si>
    <t>106 23.42</t>
  </si>
  <si>
    <t>36 4.69</t>
  </si>
  <si>
    <t>106 23.18</t>
  </si>
  <si>
    <t>36 5.09</t>
  </si>
  <si>
    <t>106 23.56</t>
  </si>
  <si>
    <t>36 5.72</t>
  </si>
  <si>
    <t>106 23.68</t>
  </si>
  <si>
    <t>36 4.90</t>
  </si>
  <si>
    <t>106 33.02</t>
  </si>
  <si>
    <t>36 4.3</t>
  </si>
  <si>
    <t>106 32.03</t>
  </si>
  <si>
    <t>36 4.14</t>
  </si>
  <si>
    <t>106 32.32</t>
  </si>
  <si>
    <t>36 4.15</t>
  </si>
  <si>
    <t>106 32.45</t>
  </si>
  <si>
    <t>106 23.04</t>
  </si>
  <si>
    <t>35 53.98</t>
  </si>
  <si>
    <t>106 23.26</t>
  </si>
  <si>
    <t>35 53.91</t>
  </si>
  <si>
    <t>106 23.30</t>
  </si>
  <si>
    <t>106 23.99</t>
  </si>
  <si>
    <t>36 2.29</t>
  </si>
  <si>
    <t>35 56.52</t>
  </si>
  <si>
    <t>106 22.52</t>
  </si>
  <si>
    <t>35 55.10</t>
  </si>
  <si>
    <t>106 14.03</t>
  </si>
  <si>
    <t>35 53.56</t>
  </si>
  <si>
    <t>106 40.15</t>
  </si>
  <si>
    <t>35 53.18</t>
  </si>
  <si>
    <t>106 40.7</t>
  </si>
  <si>
    <t>36 1.91</t>
  </si>
  <si>
    <t>106 18.14</t>
  </si>
  <si>
    <t>36 1.63</t>
  </si>
  <si>
    <t>106 17.13</t>
  </si>
  <si>
    <t>36 1.42</t>
  </si>
  <si>
    <t>106 17.27</t>
  </si>
  <si>
    <t>35 41.03</t>
  </si>
  <si>
    <t>106 24.38</t>
  </si>
  <si>
    <t>35 42.58</t>
  </si>
  <si>
    <t>106 26.83</t>
  </si>
  <si>
    <t>35 44.15</t>
  </si>
  <si>
    <t>106 26.55</t>
  </si>
  <si>
    <t>35 42.42</t>
  </si>
  <si>
    <t>106 32.42</t>
  </si>
  <si>
    <t>35 40.42</t>
  </si>
  <si>
    <t>106 36.37</t>
  </si>
  <si>
    <t>35 45.9</t>
  </si>
  <si>
    <t>106 21.40</t>
  </si>
  <si>
    <t>35 47.88</t>
  </si>
  <si>
    <t>106 22.83</t>
  </si>
  <si>
    <t>35 46.03</t>
  </si>
  <si>
    <t>106 21.80</t>
  </si>
  <si>
    <t>35 43.25</t>
  </si>
  <si>
    <t>106 24.63</t>
  </si>
  <si>
    <t>35 46.00</t>
  </si>
  <si>
    <t>106 25.65</t>
  </si>
  <si>
    <t>35 46.5</t>
  </si>
  <si>
    <t>106 25.33</t>
  </si>
  <si>
    <t>35 44.30</t>
  </si>
  <si>
    <t>106 36.73</t>
  </si>
  <si>
    <t>35 47.85</t>
  </si>
  <si>
    <t>106 22.57</t>
  </si>
  <si>
    <t>35 39.78</t>
  </si>
  <si>
    <t>106 23.02</t>
  </si>
  <si>
    <t>35 47.70</t>
  </si>
  <si>
    <t>106 22.03</t>
  </si>
  <si>
    <t>35 44.85</t>
  </si>
  <si>
    <t>106 23.50</t>
  </si>
  <si>
    <t>35 43.40</t>
  </si>
  <si>
    <t>106 23.07</t>
  </si>
  <si>
    <t>35 39.77</t>
  </si>
  <si>
    <t>106 23.00</t>
  </si>
  <si>
    <t>35 45.20</t>
  </si>
  <si>
    <t>106 22.63</t>
  </si>
  <si>
    <t>35 43.12</t>
  </si>
  <si>
    <t>106 24.42</t>
  </si>
  <si>
    <t>35 43.83</t>
  </si>
  <si>
    <t>106 23.7</t>
  </si>
  <si>
    <t>35 46.50</t>
  </si>
  <si>
    <t>106 34.35</t>
  </si>
  <si>
    <t>35 46.63</t>
  </si>
  <si>
    <t>106 22.15</t>
  </si>
  <si>
    <t>35 44.68</t>
  </si>
  <si>
    <t>106 24.85</t>
  </si>
  <si>
    <t>35 46.12</t>
  </si>
  <si>
    <t>35 46.95</t>
  </si>
  <si>
    <t>106 33.40</t>
  </si>
  <si>
    <t>35 41.00</t>
  </si>
  <si>
    <t>106 40.12</t>
  </si>
  <si>
    <t>35 43.80</t>
  </si>
  <si>
    <t>106 21.65</t>
  </si>
  <si>
    <t>35 43.55</t>
  </si>
  <si>
    <t>106 35.40</t>
  </si>
  <si>
    <t>35 46.08</t>
  </si>
  <si>
    <t>106 21.83</t>
  </si>
  <si>
    <t>35 47.07</t>
  </si>
  <si>
    <t>106 25.10</t>
  </si>
  <si>
    <t>35 43.62</t>
  </si>
  <si>
    <t>106 33.32</t>
  </si>
  <si>
    <t>35 43.23</t>
  </si>
  <si>
    <t>106 24.47</t>
  </si>
  <si>
    <t>35 46.77</t>
  </si>
  <si>
    <t>106 22.30</t>
  </si>
  <si>
    <t>35 33.50</t>
  </si>
  <si>
    <t>106 21.23</t>
  </si>
  <si>
    <t>35 45.55</t>
  </si>
  <si>
    <t>106 21.97</t>
  </si>
  <si>
    <t>35 46.83</t>
  </si>
  <si>
    <t>106 25.03</t>
  </si>
  <si>
    <t>35 44.73</t>
  </si>
  <si>
    <t>106 22.18</t>
  </si>
  <si>
    <t>35 46.02</t>
  </si>
  <si>
    <t>106 21.93</t>
  </si>
  <si>
    <t>35 45.30</t>
  </si>
  <si>
    <t>106 20.97</t>
  </si>
  <si>
    <t>35 43.92</t>
  </si>
  <si>
    <t>35 45.72</t>
  </si>
  <si>
    <t>106 22.38</t>
  </si>
  <si>
    <t>35 45.10</t>
  </si>
  <si>
    <t>106 35.27</t>
  </si>
  <si>
    <t>35 42.40</t>
  </si>
  <si>
    <t>106 23.63</t>
  </si>
  <si>
    <t>35 40.37</t>
  </si>
  <si>
    <t>106 35.97</t>
  </si>
  <si>
    <t>35 45.35</t>
  </si>
  <si>
    <t>106 35.92</t>
  </si>
  <si>
    <t>35 45.78</t>
  </si>
  <si>
    <t>35 42.47</t>
  </si>
  <si>
    <t>106 23.87</t>
  </si>
  <si>
    <t>35 44.57</t>
  </si>
  <si>
    <t>106 21.08</t>
  </si>
  <si>
    <t>35 43.18</t>
  </si>
  <si>
    <t>35 34.78</t>
  </si>
  <si>
    <t>106 21.67</t>
  </si>
  <si>
    <t>35 44.43</t>
  </si>
  <si>
    <t>106 35.30</t>
  </si>
  <si>
    <t>35 44.40</t>
  </si>
  <si>
    <t>106 37.18</t>
  </si>
  <si>
    <t>35 46.57</t>
  </si>
  <si>
    <t>106 20.92</t>
  </si>
  <si>
    <t>35 47.77</t>
  </si>
  <si>
    <t>106 24.98</t>
  </si>
  <si>
    <t>35 42.08</t>
  </si>
  <si>
    <t>106 36.97</t>
  </si>
  <si>
    <t>106 25.17</t>
  </si>
  <si>
    <t>106 24.83</t>
  </si>
  <si>
    <t>35 43.35</t>
  </si>
  <si>
    <t>106 37.02</t>
  </si>
  <si>
    <t>35 44.33</t>
  </si>
  <si>
    <t>106 22.08</t>
  </si>
  <si>
    <t>35 47.42</t>
  </si>
  <si>
    <t>106 25.18</t>
  </si>
  <si>
    <t>35 44.48</t>
  </si>
  <si>
    <t>106 26.77</t>
  </si>
  <si>
    <t>35 43.33</t>
  </si>
  <si>
    <t>106 26.70</t>
  </si>
  <si>
    <t>35 43.05</t>
  </si>
  <si>
    <t>35 47.40</t>
  </si>
  <si>
    <t>106 30.17</t>
  </si>
  <si>
    <t>35 44.83</t>
  </si>
  <si>
    <t>106 23.27</t>
  </si>
  <si>
    <t>35 47.47</t>
  </si>
  <si>
    <t>35 44.35</t>
  </si>
  <si>
    <t>106 22.23</t>
  </si>
  <si>
    <t>35 47.33</t>
  </si>
  <si>
    <t>106 30.15</t>
  </si>
  <si>
    <t>35 38.17</t>
  </si>
  <si>
    <t>106 35.78</t>
  </si>
  <si>
    <t>35 44.50</t>
  </si>
  <si>
    <t>106 22.07</t>
  </si>
  <si>
    <t>106 32.28</t>
  </si>
  <si>
    <t>35 43.50</t>
  </si>
  <si>
    <t>106 26.32</t>
  </si>
  <si>
    <t>106 23.32</t>
  </si>
  <si>
    <t>35 44.97</t>
  </si>
  <si>
    <t>106 20.83</t>
  </si>
  <si>
    <t>35 43.17</t>
  </si>
  <si>
    <r>
      <t xml:space="preserve"> SiO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 xml:space="preserve">  </t>
    </r>
  </si>
  <si>
    <r>
      <t xml:space="preserve"> TiO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 xml:space="preserve">  </t>
    </r>
  </si>
  <si>
    <r>
      <t xml:space="preserve"> Al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</t>
    </r>
    <r>
      <rPr>
        <vertAlign val="subscript"/>
        <sz val="10"/>
        <rFont val="Geneva"/>
        <family val="0"/>
      </rPr>
      <t>3</t>
    </r>
    <r>
      <rPr>
        <sz val="10"/>
        <rFont val="Geneva"/>
        <family val="0"/>
      </rPr>
      <t xml:space="preserve"> </t>
    </r>
  </si>
  <si>
    <r>
      <t xml:space="preserve"> Na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 xml:space="preserve">O  </t>
    </r>
  </si>
  <si>
    <r>
      <t xml:space="preserve"> K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 xml:space="preserve">O   </t>
    </r>
  </si>
  <si>
    <r>
      <t xml:space="preserve"> P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O</t>
    </r>
    <r>
      <rPr>
        <vertAlign val="subscript"/>
        <sz val="10"/>
        <rFont val="Geneva"/>
        <family val="0"/>
      </rPr>
      <t>5</t>
    </r>
    <r>
      <rPr>
        <sz val="10"/>
        <rFont val="Geneva"/>
        <family val="0"/>
      </rPr>
      <t xml:space="preserve">  </t>
    </r>
  </si>
  <si>
    <r>
      <t>87</t>
    </r>
    <r>
      <rPr>
        <sz val="10"/>
        <rFont val="Courier"/>
        <family val="3"/>
      </rPr>
      <t>Sr/</t>
    </r>
    <r>
      <rPr>
        <vertAlign val="superscript"/>
        <sz val="10"/>
        <rFont val="Courier"/>
        <family val="3"/>
      </rPr>
      <t>86</t>
    </r>
    <r>
      <rPr>
        <sz val="10"/>
        <rFont val="Courier"/>
        <family val="3"/>
      </rPr>
      <t>Sr</t>
    </r>
    <r>
      <rPr>
        <vertAlign val="subscript"/>
        <sz val="10"/>
        <rFont val="Courier"/>
        <family val="3"/>
      </rPr>
      <t>i</t>
    </r>
  </si>
  <si>
    <r>
      <t>143</t>
    </r>
    <r>
      <rPr>
        <sz val="10"/>
        <rFont val="Arial"/>
        <family val="2"/>
      </rPr>
      <t>Nd/</t>
    </r>
    <r>
      <rPr>
        <vertAlign val="superscript"/>
        <sz val="10"/>
        <rFont val="Arial"/>
        <family val="2"/>
      </rPr>
      <t>144</t>
    </r>
    <r>
      <rPr>
        <sz val="10"/>
        <rFont val="Arial"/>
        <family val="2"/>
      </rPr>
      <t>Nd</t>
    </r>
  </si>
  <si>
    <r>
      <t>206</t>
    </r>
    <r>
      <rPr>
        <sz val="9"/>
        <rFont val="Geneva"/>
        <family val="0"/>
      </rPr>
      <t>Pb/</t>
    </r>
    <r>
      <rPr>
        <vertAlign val="superscript"/>
        <sz val="9"/>
        <rFont val="Geneva"/>
        <family val="0"/>
      </rPr>
      <t>204</t>
    </r>
    <r>
      <rPr>
        <sz val="9"/>
        <rFont val="Geneva"/>
        <family val="0"/>
      </rPr>
      <t>Pb</t>
    </r>
  </si>
  <si>
    <r>
      <t>207</t>
    </r>
    <r>
      <rPr>
        <sz val="9"/>
        <rFont val="Geneva"/>
        <family val="0"/>
      </rPr>
      <t>Pb/</t>
    </r>
    <r>
      <rPr>
        <vertAlign val="superscript"/>
        <sz val="9"/>
        <rFont val="Geneva"/>
        <family val="0"/>
      </rPr>
      <t>204</t>
    </r>
    <r>
      <rPr>
        <sz val="9"/>
        <rFont val="Geneva"/>
        <family val="0"/>
      </rPr>
      <t>Pb</t>
    </r>
  </si>
  <si>
    <r>
      <t>208</t>
    </r>
    <r>
      <rPr>
        <sz val="9"/>
        <rFont val="Geneva"/>
        <family val="0"/>
      </rPr>
      <t>Pb/</t>
    </r>
    <r>
      <rPr>
        <vertAlign val="superscript"/>
        <sz val="9"/>
        <rFont val="Geneva"/>
        <family val="0"/>
      </rPr>
      <t>204</t>
    </r>
    <r>
      <rPr>
        <sz val="9"/>
        <rFont val="Geneva"/>
        <family val="0"/>
      </rPr>
      <t>Pb</t>
    </r>
  </si>
  <si>
    <t>ONLINE ONLY</t>
  </si>
  <si>
    <t>Electronic Appendix 1: Complete major, trace and isotopic analyses of intermediate and silicic JMVF lavas and tephras</t>
  </si>
  <si>
    <t>36 5.922</t>
  </si>
  <si>
    <t>36 00.439</t>
  </si>
  <si>
    <t>0.70452 (2)</t>
  </si>
  <si>
    <t>0.70442 (2)</t>
  </si>
  <si>
    <t>0.70452 (1)</t>
  </si>
  <si>
    <t>0.70453 (2)</t>
  </si>
  <si>
    <t>0.70478 (3)</t>
  </si>
  <si>
    <t>0.70441 (2)</t>
  </si>
  <si>
    <t>0.70444 (2)</t>
  </si>
  <si>
    <t>0.70424 (2)</t>
  </si>
  <si>
    <t>0.70490 (3)</t>
  </si>
  <si>
    <t>0.70451 (1)</t>
  </si>
  <si>
    <t>0.7051 (33)</t>
  </si>
  <si>
    <t>0.70440 (1)</t>
  </si>
  <si>
    <t>0.70413 (2)</t>
  </si>
  <si>
    <t>0.70520 (2)</t>
  </si>
  <si>
    <t>0.70496 (1)</t>
  </si>
  <si>
    <t>0.70626 (3)</t>
  </si>
  <si>
    <t>0.7079 (20)</t>
  </si>
  <si>
    <t>0.7078 (40)</t>
  </si>
  <si>
    <t>0.7080 (20)</t>
  </si>
  <si>
    <t>0.7068 (20)</t>
  </si>
  <si>
    <t>0.70475 (1)</t>
  </si>
  <si>
    <t>0.70392 (2)</t>
  </si>
  <si>
    <t>0.70435 (2)</t>
  </si>
  <si>
    <t>0.70467 (2)</t>
  </si>
  <si>
    <t>0.70416 (2)</t>
  </si>
  <si>
    <t>0.70448 (2)</t>
  </si>
  <si>
    <t>0.70477 (2)</t>
  </si>
  <si>
    <t>0.70470 (2)</t>
  </si>
  <si>
    <t>0.70464 (2)</t>
  </si>
  <si>
    <t>0.70463 (6)</t>
  </si>
  <si>
    <t>0.70468 (2)</t>
  </si>
  <si>
    <t>0.70488 (2)</t>
  </si>
  <si>
    <t>0.70390 (1)</t>
  </si>
  <si>
    <t>0.70390 (2)</t>
  </si>
  <si>
    <t>0.70462 (9)</t>
  </si>
  <si>
    <r>
      <t xml:space="preserve">XRF and ICP-MS analyses performed at Washington State University.  All major element analyses normalized to 100% volatile-free.  See text and Wolff et al. (2005) for isotope lab details. Formation abbreviations are TAD (Tschicoma andesite and dacite), P (Puye), TE (Tschicoma Enclaves), TR (Tschicoma Rhyolites), ER (El Recheulos), LGP (La Grulla Plateau), BH (Bearhead), PC (Paliza Canyon), CC (Canovas Canyon), SDC A (San Diego Canyon A), SDC B (San Diego Canyon B).  Error in calculated </t>
    </r>
    <r>
      <rPr>
        <vertAlign val="superscript"/>
        <sz val="9"/>
        <rFont val="Geneva"/>
        <family val="0"/>
      </rPr>
      <t>87</t>
    </r>
    <r>
      <rPr>
        <sz val="9"/>
        <rFont val="Geneva"/>
        <family val="0"/>
      </rPr>
      <t>Sr/</t>
    </r>
    <r>
      <rPr>
        <vertAlign val="superscript"/>
        <sz val="9"/>
        <rFont val="Geneva"/>
        <family val="0"/>
      </rPr>
      <t>86</t>
    </r>
    <r>
      <rPr>
        <sz val="9"/>
        <rFont val="Geneva"/>
        <family val="0"/>
      </rPr>
      <t>Sr</t>
    </r>
    <r>
      <rPr>
        <vertAlign val="subscript"/>
        <sz val="9"/>
        <rFont val="Geneva"/>
        <family val="0"/>
      </rPr>
      <t>i</t>
    </r>
    <r>
      <rPr>
        <sz val="9"/>
        <rFont val="Geneva"/>
        <family val="0"/>
      </rPr>
      <t xml:space="preserve"> reported to 5th decimal place.</t>
    </r>
  </si>
  <si>
    <r>
      <t>206</t>
    </r>
    <r>
      <rPr>
        <sz val="10"/>
        <rFont val="Geneva"/>
        <family val="0"/>
      </rPr>
      <t>Pb/</t>
    </r>
    <r>
      <rPr>
        <vertAlign val="superscript"/>
        <sz val="10"/>
        <rFont val="Geneva"/>
        <family val="0"/>
      </rPr>
      <t>204</t>
    </r>
    <r>
      <rPr>
        <sz val="10"/>
        <rFont val="Geneva"/>
        <family val="0"/>
      </rPr>
      <t>Pb</t>
    </r>
  </si>
  <si>
    <r>
      <t>207</t>
    </r>
    <r>
      <rPr>
        <sz val="10"/>
        <rFont val="Geneva"/>
        <family val="0"/>
      </rPr>
      <t>Pb/</t>
    </r>
    <r>
      <rPr>
        <vertAlign val="superscript"/>
        <sz val="10"/>
        <rFont val="Geneva"/>
        <family val="0"/>
      </rPr>
      <t>204</t>
    </r>
    <r>
      <rPr>
        <sz val="10"/>
        <rFont val="Geneva"/>
        <family val="0"/>
      </rPr>
      <t>Pb</t>
    </r>
  </si>
  <si>
    <r>
      <t>207</t>
    </r>
    <r>
      <rPr>
        <sz val="10"/>
        <rFont val="Geneva"/>
        <family val="0"/>
      </rPr>
      <t>Pb/</t>
    </r>
    <r>
      <rPr>
        <vertAlign val="superscript"/>
        <sz val="10"/>
        <rFont val="Geneva"/>
        <family val="0"/>
      </rPr>
      <t>206</t>
    </r>
    <r>
      <rPr>
        <sz val="10"/>
        <rFont val="Geneva"/>
        <family val="0"/>
      </rPr>
      <t>Pb</t>
    </r>
  </si>
  <si>
    <t>Age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</si>
</sst>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\ "/>
    <numFmt numFmtId="173" formatCode="0.000"/>
    <numFmt numFmtId="174" formatCode="&quot;†&quot;0.00\ "/>
    <numFmt numFmtId="175" formatCode="0\ \ "/>
    <numFmt numFmtId="176" formatCode="0.0"/>
    <numFmt numFmtId="177" formatCode="&quot;†&quot;0\ \ "/>
    <numFmt numFmtId="178" formatCode="0.000000"/>
    <numFmt numFmtId="179" formatCode="0.0000"/>
    <numFmt numFmtId="180" formatCode="0.00000"/>
  </numFmts>
  <fonts count="64">
    <font>
      <sz val="10"/>
      <name val="Arial"/>
      <family val="0"/>
    </font>
    <font>
      <b/>
      <sz val="10"/>
      <name val="Geneva"/>
      <family val="0"/>
    </font>
    <font>
      <b/>
      <sz val="10"/>
      <color indexed="10"/>
      <name val="Geneva"/>
      <family val="0"/>
    </font>
    <font>
      <sz val="10"/>
      <name val="Geneva"/>
      <family val="0"/>
    </font>
    <font>
      <b/>
      <sz val="9"/>
      <name val="Helv"/>
      <family val="0"/>
    </font>
    <font>
      <sz val="10"/>
      <color indexed="10"/>
      <name val="Arial"/>
      <family val="2"/>
    </font>
    <font>
      <b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10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Geneva"/>
      <family val="0"/>
    </font>
    <font>
      <sz val="9"/>
      <color indexed="12"/>
      <name val="Helv"/>
      <family val="0"/>
    </font>
    <font>
      <sz val="9"/>
      <name val="Helv"/>
      <family val="0"/>
    </font>
    <font>
      <sz val="9"/>
      <name val="Geneva"/>
      <family val="0"/>
    </font>
    <font>
      <sz val="7.5"/>
      <name val="Geneva"/>
      <family val="0"/>
    </font>
    <font>
      <sz val="10"/>
      <name val="Courier"/>
      <family val="3"/>
    </font>
    <font>
      <vertAlign val="subscript"/>
      <sz val="10"/>
      <name val="Courier"/>
      <family val="3"/>
    </font>
    <font>
      <i/>
      <sz val="10"/>
      <name val="Geneva"/>
      <family val="0"/>
    </font>
    <font>
      <i/>
      <sz val="10"/>
      <name val="Helv"/>
      <family val="0"/>
    </font>
    <font>
      <b/>
      <i/>
      <sz val="10"/>
      <name val="Geneva"/>
      <family val="0"/>
    </font>
    <font>
      <vertAlign val="subscript"/>
      <sz val="10"/>
      <name val="Geneva"/>
      <family val="0"/>
    </font>
    <font>
      <vertAlign val="superscript"/>
      <sz val="10"/>
      <name val="Courier"/>
      <family val="3"/>
    </font>
    <font>
      <vertAlign val="superscript"/>
      <sz val="10"/>
      <name val="Arial"/>
      <family val="2"/>
    </font>
    <font>
      <vertAlign val="superscript"/>
      <sz val="9"/>
      <name val="Geneva"/>
      <family val="0"/>
    </font>
    <font>
      <vertAlign val="subscript"/>
      <sz val="9"/>
      <name val="Geneva"/>
      <family val="0"/>
    </font>
    <font>
      <vertAlign val="superscript"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 horizontal="right"/>
    </xf>
    <xf numFmtId="173" fontId="9" fillId="0" borderId="0" xfId="0" applyNumberFormat="1" applyFont="1" applyFill="1" applyBorder="1" applyAlignment="1">
      <alignment horizontal="left"/>
    </xf>
    <xf numFmtId="175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/>
    </xf>
    <xf numFmtId="15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 horizontal="left"/>
    </xf>
    <xf numFmtId="177" fontId="3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176" fontId="1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8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178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vertical="top"/>
    </xf>
    <xf numFmtId="47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0" fillId="0" borderId="10" xfId="0" applyFill="1" applyBorder="1" applyAlignment="1">
      <alignment horizontal="right"/>
    </xf>
    <xf numFmtId="0" fontId="17" fillId="0" borderId="0" xfId="0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80" fontId="13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173" fontId="2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80" fontId="26" fillId="0" borderId="0" xfId="0" applyNumberFormat="1" applyFont="1" applyBorder="1" applyAlignment="1">
      <alignment/>
    </xf>
    <xf numFmtId="173" fontId="27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2" fontId="7" fillId="0" borderId="0" xfId="0" applyNumberFormat="1" applyFont="1" applyFill="1" applyBorder="1" applyAlignment="1">
      <alignment/>
    </xf>
    <xf numFmtId="173" fontId="27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73" fontId="0" fillId="0" borderId="11" xfId="0" applyNumberFormat="1" applyBorder="1" applyAlignment="1">
      <alignment/>
    </xf>
    <xf numFmtId="0" fontId="7" fillId="0" borderId="11" xfId="0" applyFont="1" applyFill="1" applyBorder="1" applyAlignment="1">
      <alignment/>
    </xf>
    <xf numFmtId="173" fontId="6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180" fontId="13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5" fontId="16" fillId="0" borderId="11" xfId="0" applyNumberFormat="1" applyFont="1" applyBorder="1" applyAlignment="1">
      <alignment horizontal="right"/>
    </xf>
    <xf numFmtId="15" fontId="3" fillId="0" borderId="11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5" fontId="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/>
    </xf>
    <xf numFmtId="47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15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5" fontId="3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180" fontId="25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173" fontId="29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173" fontId="29" fillId="33" borderId="0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1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says\Geo_Dating\Iso-Plot\Iso_Plot_Version_4\Isoplot4.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</sheetNames>
    <definedNames>
      <definedName name="AgePb7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97"/>
  <sheetViews>
    <sheetView showGridLines="0" tabSelected="1" zoomScalePageLayoutView="0" workbookViewId="0" topLeftCell="A1">
      <pane xSplit="1" ySplit="3" topLeftCell="FS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2" sqref="D72:FY72"/>
    </sheetView>
  </sheetViews>
  <sheetFormatPr defaultColWidth="9.140625" defaultRowHeight="12.75"/>
  <cols>
    <col min="1" max="1" width="11.7109375" style="76" customWidth="1"/>
    <col min="2" max="2" width="6.8515625" style="17" bestFit="1" customWidth="1"/>
    <col min="3" max="3" width="6.421875" style="17" bestFit="1" customWidth="1"/>
    <col min="4" max="4" width="11.28125" style="13" bestFit="1" customWidth="1"/>
    <col min="5" max="5" width="9.28125" style="13" bestFit="1" customWidth="1"/>
    <col min="6" max="6" width="10.421875" style="13" bestFit="1" customWidth="1"/>
    <col min="7" max="7" width="13.7109375" style="13" bestFit="1" customWidth="1"/>
    <col min="8" max="8" width="10.421875" style="13" bestFit="1" customWidth="1"/>
    <col min="9" max="9" width="14.7109375" style="13" bestFit="1" customWidth="1"/>
    <col min="10" max="10" width="14.140625" style="13" bestFit="1" customWidth="1"/>
    <col min="11" max="11" width="10.421875" style="13" bestFit="1" customWidth="1"/>
    <col min="12" max="12" width="10.57421875" style="13" bestFit="1" customWidth="1"/>
    <col min="13" max="13" width="10.421875" style="13" bestFit="1" customWidth="1"/>
    <col min="14" max="14" width="10.57421875" style="13" bestFit="1" customWidth="1"/>
    <col min="15" max="15" width="10.28125" style="13" bestFit="1" customWidth="1"/>
    <col min="16" max="16" width="10.421875" style="13" bestFit="1" customWidth="1"/>
    <col min="17" max="22" width="10.28125" style="13" bestFit="1" customWidth="1"/>
    <col min="23" max="23" width="13.57421875" style="13" bestFit="1" customWidth="1"/>
    <col min="24" max="24" width="9.140625" style="13" customWidth="1"/>
    <col min="25" max="27" width="10.140625" style="13" bestFit="1" customWidth="1"/>
    <col min="28" max="28" width="13.7109375" style="13" bestFit="1" customWidth="1"/>
    <col min="29" max="29" width="11.00390625" style="13" bestFit="1" customWidth="1"/>
    <col min="30" max="31" width="10.140625" style="13" bestFit="1" customWidth="1"/>
    <col min="32" max="32" width="12.140625" style="13" bestFit="1" customWidth="1"/>
    <col min="33" max="34" width="10.8515625" style="13" bestFit="1" customWidth="1"/>
    <col min="35" max="35" width="10.140625" style="13" bestFit="1" customWidth="1"/>
    <col min="36" max="36" width="11.421875" style="13" bestFit="1" customWidth="1"/>
    <col min="37" max="38" width="9.140625" style="13" customWidth="1"/>
    <col min="39" max="39" width="13.421875" style="13" bestFit="1" customWidth="1"/>
    <col min="40" max="41" width="12.140625" style="13" bestFit="1" customWidth="1"/>
    <col min="42" max="44" width="11.7109375" style="13" bestFit="1" customWidth="1"/>
    <col min="45" max="46" width="10.00390625" style="13" bestFit="1" customWidth="1"/>
    <col min="47" max="48" width="10.57421875" style="13" bestFit="1" customWidth="1"/>
    <col min="49" max="49" width="10.421875" style="13" bestFit="1" customWidth="1"/>
    <col min="50" max="51" width="10.140625" style="13" bestFit="1" customWidth="1"/>
    <col min="52" max="52" width="12.140625" style="13" bestFit="1" customWidth="1"/>
    <col min="53" max="53" width="12.00390625" style="13" bestFit="1" customWidth="1"/>
    <col min="54" max="54" width="9.140625" style="13" customWidth="1"/>
    <col min="55" max="55" width="10.28125" style="13" bestFit="1" customWidth="1"/>
    <col min="56" max="56" width="13.421875" style="13" bestFit="1" customWidth="1"/>
    <col min="57" max="60" width="10.140625" style="13" bestFit="1" customWidth="1"/>
    <col min="61" max="65" width="12.28125" style="13" bestFit="1" customWidth="1"/>
    <col min="66" max="66" width="9.421875" style="13" bestFit="1" customWidth="1"/>
    <col min="67" max="67" width="12.28125" style="13" bestFit="1" customWidth="1"/>
    <col min="68" max="69" width="9.421875" style="13" bestFit="1" customWidth="1"/>
    <col min="70" max="70" width="10.140625" style="13" bestFit="1" customWidth="1"/>
    <col min="71" max="71" width="9.140625" style="13" customWidth="1"/>
    <col min="72" max="72" width="13.421875" style="13" bestFit="1" customWidth="1"/>
    <col min="73" max="74" width="12.140625" style="13" bestFit="1" customWidth="1"/>
    <col min="75" max="75" width="10.00390625" style="13" bestFit="1" customWidth="1"/>
    <col min="76" max="78" width="10.140625" style="13" bestFit="1" customWidth="1"/>
    <col min="79" max="79" width="10.00390625" style="13" bestFit="1" customWidth="1"/>
    <col min="80" max="80" width="10.140625" style="13" bestFit="1" customWidth="1"/>
    <col min="81" max="81" width="10.00390625" style="13" bestFit="1" customWidth="1"/>
    <col min="82" max="82" width="9.140625" style="13" customWidth="1"/>
    <col min="83" max="84" width="10.140625" style="13" bestFit="1" customWidth="1"/>
    <col min="85" max="85" width="13.421875" style="13" bestFit="1" customWidth="1"/>
    <col min="86" max="86" width="8.8515625" style="17" customWidth="1"/>
    <col min="87" max="88" width="12.28125" style="17" bestFit="1" customWidth="1"/>
    <col min="89" max="93" width="10.140625" style="17" bestFit="1" customWidth="1"/>
    <col min="94" max="95" width="10.57421875" style="17" bestFit="1" customWidth="1"/>
    <col min="96" max="96" width="12.00390625" style="17" bestFit="1" customWidth="1"/>
    <col min="97" max="97" width="10.140625" style="17" bestFit="1" customWidth="1"/>
    <col min="98" max="98" width="10.57421875" style="17" bestFit="1" customWidth="1"/>
    <col min="99" max="99" width="10.140625" style="17" bestFit="1" customWidth="1"/>
    <col min="100" max="100" width="13.421875" style="17" bestFit="1" customWidth="1"/>
    <col min="101" max="102" width="9.7109375" style="17" bestFit="1" customWidth="1"/>
    <col min="103" max="103" width="11.140625" style="17" bestFit="1" customWidth="1"/>
    <col min="104" max="104" width="9.140625" style="17" customWidth="1"/>
    <col min="105" max="105" width="12.140625" style="17" customWidth="1"/>
    <col min="106" max="106" width="12.140625" style="17" bestFit="1" customWidth="1"/>
    <col min="107" max="107" width="12.8515625" style="17" bestFit="1" customWidth="1"/>
    <col min="108" max="108" width="12.00390625" style="17" bestFit="1" customWidth="1"/>
    <col min="109" max="110" width="9.140625" style="17" customWidth="1"/>
    <col min="111" max="111" width="10.28125" style="17" bestFit="1" customWidth="1"/>
    <col min="112" max="113" width="9.140625" style="17" customWidth="1"/>
    <col min="114" max="114" width="13.421875" style="17" bestFit="1" customWidth="1"/>
    <col min="115" max="115" width="9.140625" style="17" customWidth="1"/>
    <col min="116" max="118" width="12.00390625" style="17" bestFit="1" customWidth="1"/>
    <col min="119" max="121" width="9.140625" style="17" customWidth="1"/>
    <col min="122" max="122" width="12.00390625" style="17" bestFit="1" customWidth="1"/>
    <col min="123" max="124" width="9.140625" style="17" customWidth="1"/>
    <col min="125" max="125" width="8.421875" style="17" bestFit="1" customWidth="1"/>
    <col min="126" max="128" width="9.140625" style="17" customWidth="1"/>
    <col min="129" max="129" width="12.00390625" style="17" bestFit="1" customWidth="1"/>
    <col min="130" max="130" width="13.421875" style="17" bestFit="1" customWidth="1"/>
    <col min="131" max="132" width="9.140625" style="17" customWidth="1"/>
    <col min="133" max="133" width="12.00390625" style="17" bestFit="1" customWidth="1"/>
    <col min="134" max="136" width="9.140625" style="17" customWidth="1"/>
    <col min="137" max="137" width="12.00390625" style="17" bestFit="1" customWidth="1"/>
    <col min="138" max="139" width="9.140625" style="17" customWidth="1"/>
    <col min="140" max="140" width="12.00390625" style="17" bestFit="1" customWidth="1"/>
    <col min="141" max="141" width="9.140625" style="17" customWidth="1"/>
    <col min="142" max="142" width="12.00390625" style="17" bestFit="1" customWidth="1"/>
    <col min="143" max="144" width="9.140625" style="17" customWidth="1"/>
    <col min="145" max="145" width="13.421875" style="17" bestFit="1" customWidth="1"/>
    <col min="146" max="149" width="9.140625" style="17" customWidth="1"/>
    <col min="150" max="152" width="12.00390625" style="17" bestFit="1" customWidth="1"/>
    <col min="153" max="155" width="9.140625" style="17" customWidth="1"/>
    <col min="156" max="156" width="9.28125" style="17" bestFit="1" customWidth="1"/>
    <col min="157" max="157" width="12.00390625" style="17" bestFit="1" customWidth="1"/>
    <col min="158" max="158" width="9.140625" style="17" customWidth="1"/>
    <col min="159" max="159" width="9.28125" style="17" bestFit="1" customWidth="1"/>
    <col min="160" max="160" width="12.00390625" style="17" bestFit="1" customWidth="1"/>
    <col min="161" max="161" width="13.421875" style="17" bestFit="1" customWidth="1"/>
    <col min="162" max="163" width="9.140625" style="17" customWidth="1"/>
    <col min="164" max="164" width="12.00390625" style="17" bestFit="1" customWidth="1"/>
    <col min="165" max="165" width="9.140625" style="17" customWidth="1"/>
    <col min="166" max="166" width="12.00390625" style="17" bestFit="1" customWidth="1"/>
    <col min="167" max="167" width="9.140625" style="17" customWidth="1"/>
    <col min="168" max="168" width="12.00390625" style="17" bestFit="1" customWidth="1"/>
    <col min="169" max="169" width="9.140625" style="17" customWidth="1"/>
    <col min="170" max="170" width="12.00390625" style="17" bestFit="1" customWidth="1"/>
    <col min="171" max="172" width="9.140625" style="17" customWidth="1"/>
    <col min="173" max="173" width="12.00390625" style="17" bestFit="1" customWidth="1"/>
    <col min="174" max="174" width="11.00390625" style="17" bestFit="1" customWidth="1"/>
    <col min="175" max="175" width="9.140625" style="17" customWidth="1"/>
    <col min="176" max="176" width="13.421875" style="17" bestFit="1" customWidth="1"/>
    <col min="177" max="181" width="12.00390625" style="17" bestFit="1" customWidth="1"/>
    <col min="182" max="182" width="11.00390625" style="17" bestFit="1" customWidth="1"/>
    <col min="183" max="185" width="12.00390625" style="17" bestFit="1" customWidth="1"/>
    <col min="186" max="186" width="12.140625" style="17" bestFit="1" customWidth="1"/>
    <col min="187" max="187" width="12.00390625" style="17" bestFit="1" customWidth="1"/>
    <col min="188" max="188" width="10.00390625" style="18" customWidth="1"/>
    <col min="189" max="199" width="10.00390625" style="1" customWidth="1"/>
    <col min="200" max="16384" width="9.140625" style="17" customWidth="1"/>
  </cols>
  <sheetData>
    <row r="1" spans="7:195" ht="12.75">
      <c r="G1" s="13" t="s">
        <v>583</v>
      </c>
      <c r="W1" s="13" t="s">
        <v>583</v>
      </c>
      <c r="AM1" s="13" t="s">
        <v>583</v>
      </c>
      <c r="BD1" s="13" t="s">
        <v>583</v>
      </c>
      <c r="BT1" s="13" t="s">
        <v>583</v>
      </c>
      <c r="CG1" s="13" t="s">
        <v>583</v>
      </c>
      <c r="CV1" s="13" t="s">
        <v>583</v>
      </c>
      <c r="DJ1" s="13" t="s">
        <v>583</v>
      </c>
      <c r="DZ1" s="13" t="s">
        <v>583</v>
      </c>
      <c r="EO1" s="13" t="s">
        <v>583</v>
      </c>
      <c r="FE1" s="13" t="s">
        <v>583</v>
      </c>
      <c r="FT1" s="13" t="s">
        <v>583</v>
      </c>
      <c r="GM1" s="13" t="s">
        <v>583</v>
      </c>
    </row>
    <row r="2" spans="1:199" s="63" customFormat="1" ht="12.75">
      <c r="A2" s="123" t="s">
        <v>584</v>
      </c>
      <c r="B2" s="65"/>
      <c r="C2" s="6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67"/>
      <c r="AS2" s="12"/>
      <c r="AT2" s="12"/>
      <c r="AU2" s="12"/>
      <c r="AV2" s="12"/>
      <c r="AW2" s="12"/>
      <c r="AX2" s="65"/>
      <c r="AY2" s="65"/>
      <c r="AZ2" s="12"/>
      <c r="BA2" s="67"/>
      <c r="BB2" s="12"/>
      <c r="BC2" s="65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69"/>
      <c r="BS2" s="12"/>
      <c r="BT2" s="65"/>
      <c r="BU2" s="12"/>
      <c r="BV2" s="12"/>
      <c r="BW2" s="65"/>
      <c r="BX2" s="12"/>
      <c r="BY2" s="12"/>
      <c r="BZ2" s="12"/>
      <c r="CA2" s="12"/>
      <c r="CB2" s="12"/>
      <c r="CC2" s="12"/>
      <c r="CD2" s="12"/>
      <c r="CE2" s="65"/>
      <c r="CF2" s="68"/>
      <c r="CG2" s="67"/>
      <c r="CH2" s="16"/>
      <c r="CI2" s="70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70"/>
      <c r="CW2" s="16"/>
      <c r="CX2" s="16"/>
      <c r="CY2" s="16"/>
      <c r="GF2" s="71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</row>
    <row r="3" spans="1:199" s="141" customFormat="1" ht="13.5" thickBot="1">
      <c r="A3" s="167" t="s">
        <v>26</v>
      </c>
      <c r="B3" s="137" t="s">
        <v>27</v>
      </c>
      <c r="C3" s="137" t="s">
        <v>28</v>
      </c>
      <c r="D3" s="138" t="s">
        <v>29</v>
      </c>
      <c r="E3" s="139" t="s">
        <v>30</v>
      </c>
      <c r="F3" s="139" t="s">
        <v>31</v>
      </c>
      <c r="G3" s="136" t="s">
        <v>32</v>
      </c>
      <c r="H3" s="136" t="s">
        <v>33</v>
      </c>
      <c r="I3" s="139" t="s">
        <v>34</v>
      </c>
      <c r="J3" s="136" t="s">
        <v>35</v>
      </c>
      <c r="K3" s="136" t="s">
        <v>36</v>
      </c>
      <c r="L3" s="136" t="s">
        <v>37</v>
      </c>
      <c r="M3" s="136" t="s">
        <v>38</v>
      </c>
      <c r="N3" s="136" t="s">
        <v>39</v>
      </c>
      <c r="O3" s="138" t="s">
        <v>40</v>
      </c>
      <c r="P3" s="138" t="s">
        <v>41</v>
      </c>
      <c r="Q3" s="138" t="s">
        <v>42</v>
      </c>
      <c r="R3" s="138" t="s">
        <v>43</v>
      </c>
      <c r="S3" s="136" t="s">
        <v>44</v>
      </c>
      <c r="T3" s="136" t="s">
        <v>45</v>
      </c>
      <c r="U3" s="136" t="s">
        <v>46</v>
      </c>
      <c r="V3" s="136" t="s">
        <v>47</v>
      </c>
      <c r="W3" s="138" t="s">
        <v>48</v>
      </c>
      <c r="X3" s="138" t="s">
        <v>49</v>
      </c>
      <c r="Y3" s="138" t="s">
        <v>50</v>
      </c>
      <c r="Z3" s="138" t="s">
        <v>51</v>
      </c>
      <c r="AA3" s="138" t="s">
        <v>52</v>
      </c>
      <c r="AB3" s="138" t="s">
        <v>53</v>
      </c>
      <c r="AC3" s="139" t="s">
        <v>54</v>
      </c>
      <c r="AD3" s="136" t="s">
        <v>55</v>
      </c>
      <c r="AE3" s="136" t="s">
        <v>56</v>
      </c>
      <c r="AF3" s="139" t="s">
        <v>57</v>
      </c>
      <c r="AG3" s="139" t="s">
        <v>58</v>
      </c>
      <c r="AH3" s="139" t="s">
        <v>59</v>
      </c>
      <c r="AI3" s="136" t="s">
        <v>60</v>
      </c>
      <c r="AJ3" s="138" t="s">
        <v>61</v>
      </c>
      <c r="AK3" s="136" t="s">
        <v>62</v>
      </c>
      <c r="AL3" s="136" t="s">
        <v>63</v>
      </c>
      <c r="AM3" s="136" t="s">
        <v>64</v>
      </c>
      <c r="AN3" s="138" t="s">
        <v>65</v>
      </c>
      <c r="AO3" s="138" t="s">
        <v>66</v>
      </c>
      <c r="AP3" s="138" t="s">
        <v>67</v>
      </c>
      <c r="AQ3" s="138" t="s">
        <v>68</v>
      </c>
      <c r="AR3" s="138" t="s">
        <v>69</v>
      </c>
      <c r="AS3" s="136" t="s">
        <v>70</v>
      </c>
      <c r="AT3" s="136" t="s">
        <v>71</v>
      </c>
      <c r="AU3" s="138" t="s">
        <v>72</v>
      </c>
      <c r="AV3" s="138" t="s">
        <v>73</v>
      </c>
      <c r="AW3" s="138" t="s">
        <v>74</v>
      </c>
      <c r="AX3" s="138" t="s">
        <v>75</v>
      </c>
      <c r="AY3" s="138" t="s">
        <v>76</v>
      </c>
      <c r="AZ3" s="138" t="s">
        <v>104</v>
      </c>
      <c r="BA3" s="138" t="s">
        <v>106</v>
      </c>
      <c r="BB3" s="138"/>
      <c r="BC3" s="138" t="s">
        <v>77</v>
      </c>
      <c r="BD3" s="138" t="s">
        <v>78</v>
      </c>
      <c r="BE3" s="138" t="s">
        <v>79</v>
      </c>
      <c r="BF3" s="138" t="s">
        <v>80</v>
      </c>
      <c r="BG3" s="138" t="s">
        <v>81</v>
      </c>
      <c r="BH3" s="138" t="s">
        <v>82</v>
      </c>
      <c r="BI3" s="138" t="s">
        <v>83</v>
      </c>
      <c r="BJ3" s="138" t="s">
        <v>84</v>
      </c>
      <c r="BK3" s="138" t="s">
        <v>85</v>
      </c>
      <c r="BL3" s="138" t="s">
        <v>86</v>
      </c>
      <c r="BM3" s="138" t="s">
        <v>87</v>
      </c>
      <c r="BN3" s="138" t="s">
        <v>88</v>
      </c>
      <c r="BO3" s="138" t="s">
        <v>89</v>
      </c>
      <c r="BP3" s="138" t="s">
        <v>90</v>
      </c>
      <c r="BQ3" s="138" t="s">
        <v>91</v>
      </c>
      <c r="BR3" s="138" t="s">
        <v>102</v>
      </c>
      <c r="BS3" s="138"/>
      <c r="BT3" s="138" t="s">
        <v>92</v>
      </c>
      <c r="BU3" s="138" t="s">
        <v>93</v>
      </c>
      <c r="BV3" s="138" t="s">
        <v>94</v>
      </c>
      <c r="BW3" s="139" t="s">
        <v>95</v>
      </c>
      <c r="BX3" s="139" t="s">
        <v>96</v>
      </c>
      <c r="BY3" s="139" t="s">
        <v>97</v>
      </c>
      <c r="BZ3" s="136" t="s">
        <v>98</v>
      </c>
      <c r="CA3" s="139" t="s">
        <v>99</v>
      </c>
      <c r="CB3" s="136" t="s">
        <v>100</v>
      </c>
      <c r="CC3" s="136" t="s">
        <v>101</v>
      </c>
      <c r="CD3" s="138"/>
      <c r="CE3" s="136" t="s">
        <v>103</v>
      </c>
      <c r="CF3" s="136" t="s">
        <v>105</v>
      </c>
      <c r="CG3" s="138" t="s">
        <v>107</v>
      </c>
      <c r="CH3" s="140"/>
      <c r="CI3" s="140" t="s">
        <v>139</v>
      </c>
      <c r="CJ3" s="140" t="s">
        <v>140</v>
      </c>
      <c r="CK3" s="140" t="s">
        <v>141</v>
      </c>
      <c r="CL3" s="140" t="s">
        <v>142</v>
      </c>
      <c r="CM3" s="140" t="s">
        <v>143</v>
      </c>
      <c r="CN3" s="140" t="s">
        <v>144</v>
      </c>
      <c r="CO3" s="140" t="s">
        <v>145</v>
      </c>
      <c r="CP3" s="140" t="s">
        <v>146</v>
      </c>
      <c r="CQ3" s="140" t="s">
        <v>147</v>
      </c>
      <c r="CR3" s="140" t="s">
        <v>148</v>
      </c>
      <c r="CS3" s="140" t="s">
        <v>149</v>
      </c>
      <c r="CT3" s="140" t="s">
        <v>150</v>
      </c>
      <c r="CU3" s="140" t="s">
        <v>151</v>
      </c>
      <c r="CV3" s="140" t="s">
        <v>152</v>
      </c>
      <c r="CW3" s="140" t="s">
        <v>153</v>
      </c>
      <c r="CX3" s="140" t="s">
        <v>154</v>
      </c>
      <c r="CY3" s="140" t="s">
        <v>155</v>
      </c>
      <c r="DA3" s="142" t="s">
        <v>238</v>
      </c>
      <c r="DB3" s="142" t="s">
        <v>239</v>
      </c>
      <c r="DC3" s="142" t="s">
        <v>240</v>
      </c>
      <c r="DD3" s="142" t="s">
        <v>241</v>
      </c>
      <c r="DE3" s="142" t="s">
        <v>161</v>
      </c>
      <c r="DF3" s="142" t="s">
        <v>162</v>
      </c>
      <c r="DG3" s="142" t="s">
        <v>163</v>
      </c>
      <c r="DH3" s="142" t="s">
        <v>164</v>
      </c>
      <c r="DI3" s="142" t="s">
        <v>165</v>
      </c>
      <c r="DJ3" s="142" t="s">
        <v>166</v>
      </c>
      <c r="DK3" s="142" t="s">
        <v>167</v>
      </c>
      <c r="DL3" s="142" t="s">
        <v>168</v>
      </c>
      <c r="DM3" s="142" t="s">
        <v>169</v>
      </c>
      <c r="DN3" s="142" t="s">
        <v>170</v>
      </c>
      <c r="DO3" s="142" t="s">
        <v>171</v>
      </c>
      <c r="DP3" s="142" t="s">
        <v>172</v>
      </c>
      <c r="DQ3" s="142" t="s">
        <v>173</v>
      </c>
      <c r="DR3" s="142" t="s">
        <v>174</v>
      </c>
      <c r="DS3" s="142" t="s">
        <v>175</v>
      </c>
      <c r="DT3" s="142" t="s">
        <v>176</v>
      </c>
      <c r="DU3" s="142" t="s">
        <v>177</v>
      </c>
      <c r="DV3" s="142" t="s">
        <v>178</v>
      </c>
      <c r="DW3" s="142" t="s">
        <v>179</v>
      </c>
      <c r="DX3" s="142" t="s">
        <v>180</v>
      </c>
      <c r="DY3" s="142" t="s">
        <v>181</v>
      </c>
      <c r="DZ3" s="142" t="s">
        <v>182</v>
      </c>
      <c r="EA3" s="142" t="s">
        <v>183</v>
      </c>
      <c r="EB3" s="142" t="s">
        <v>184</v>
      </c>
      <c r="EC3" s="142" t="s">
        <v>185</v>
      </c>
      <c r="ED3" s="142" t="s">
        <v>186</v>
      </c>
      <c r="EE3" s="142" t="s">
        <v>187</v>
      </c>
      <c r="EF3" s="142" t="s">
        <v>188</v>
      </c>
      <c r="EG3" s="142" t="s">
        <v>189</v>
      </c>
      <c r="EH3" s="142" t="s">
        <v>190</v>
      </c>
      <c r="EI3" s="142" t="s">
        <v>191</v>
      </c>
      <c r="EJ3" s="142" t="s">
        <v>192</v>
      </c>
      <c r="EK3" s="142" t="s">
        <v>193</v>
      </c>
      <c r="EL3" s="142" t="s">
        <v>194</v>
      </c>
      <c r="EM3" s="142" t="s">
        <v>195</v>
      </c>
      <c r="EN3" s="142" t="s">
        <v>196</v>
      </c>
      <c r="EO3" s="142" t="s">
        <v>197</v>
      </c>
      <c r="EP3" s="142" t="s">
        <v>198</v>
      </c>
      <c r="EQ3" s="142" t="s">
        <v>199</v>
      </c>
      <c r="ER3" s="142" t="s">
        <v>200</v>
      </c>
      <c r="ES3" s="142" t="s">
        <v>201</v>
      </c>
      <c r="ET3" s="142" t="s">
        <v>202</v>
      </c>
      <c r="EU3" s="142" t="s">
        <v>203</v>
      </c>
      <c r="EV3" s="142" t="s">
        <v>204</v>
      </c>
      <c r="EW3" s="142" t="s">
        <v>205</v>
      </c>
      <c r="EX3" s="142" t="s">
        <v>206</v>
      </c>
      <c r="EY3" s="142" t="s">
        <v>207</v>
      </c>
      <c r="EZ3" s="142" t="s">
        <v>208</v>
      </c>
      <c r="FA3" s="142" t="s">
        <v>209</v>
      </c>
      <c r="FB3" s="142" t="s">
        <v>210</v>
      </c>
      <c r="FC3" s="142" t="s">
        <v>211</v>
      </c>
      <c r="FD3" s="142" t="s">
        <v>212</v>
      </c>
      <c r="FE3" s="142" t="s">
        <v>213</v>
      </c>
      <c r="FF3" s="142" t="s">
        <v>214</v>
      </c>
      <c r="FG3" s="142" t="s">
        <v>215</v>
      </c>
      <c r="FH3" s="142" t="s">
        <v>216</v>
      </c>
      <c r="FI3" s="142" t="s">
        <v>217</v>
      </c>
      <c r="FJ3" s="142" t="s">
        <v>218</v>
      </c>
      <c r="FK3" s="142" t="s">
        <v>219</v>
      </c>
      <c r="FL3" s="142" t="s">
        <v>220</v>
      </c>
      <c r="FM3" s="142" t="s">
        <v>221</v>
      </c>
      <c r="FN3" s="142" t="s">
        <v>222</v>
      </c>
      <c r="FO3" s="142" t="s">
        <v>223</v>
      </c>
      <c r="FP3" s="142" t="s">
        <v>224</v>
      </c>
      <c r="FQ3" s="142" t="s">
        <v>225</v>
      </c>
      <c r="FR3" s="142" t="s">
        <v>226</v>
      </c>
      <c r="FS3" s="142" t="s">
        <v>227</v>
      </c>
      <c r="FT3" s="142" t="s">
        <v>228</v>
      </c>
      <c r="FU3" s="142" t="s">
        <v>230</v>
      </c>
      <c r="FV3" s="142" t="s">
        <v>231</v>
      </c>
      <c r="FW3" s="141" t="s">
        <v>232</v>
      </c>
      <c r="FX3" s="141" t="s">
        <v>233</v>
      </c>
      <c r="FY3" s="141" t="s">
        <v>234</v>
      </c>
      <c r="FZ3" s="141" t="s">
        <v>235</v>
      </c>
      <c r="GA3" s="141" t="s">
        <v>236</v>
      </c>
      <c r="GB3" s="142" t="s">
        <v>237</v>
      </c>
      <c r="GC3" s="142" t="s">
        <v>229</v>
      </c>
      <c r="GD3" s="142" t="s">
        <v>242</v>
      </c>
      <c r="GE3" s="142" t="s">
        <v>243</v>
      </c>
      <c r="GG3" s="143" t="s">
        <v>273</v>
      </c>
      <c r="GH3" s="143" t="s">
        <v>274</v>
      </c>
      <c r="GI3" s="143" t="s">
        <v>275</v>
      </c>
      <c r="GJ3" s="143" t="s">
        <v>276</v>
      </c>
      <c r="GK3" s="143" t="s">
        <v>277</v>
      </c>
      <c r="GL3" s="143" t="s">
        <v>278</v>
      </c>
      <c r="GM3" s="143" t="s">
        <v>279</v>
      </c>
      <c r="GN3" s="143" t="s">
        <v>280</v>
      </c>
      <c r="GO3" s="143" t="s">
        <v>281</v>
      </c>
      <c r="GP3" s="143" t="s">
        <v>282</v>
      </c>
      <c r="GQ3" s="143" t="s">
        <v>283</v>
      </c>
    </row>
    <row r="4" spans="1:199" s="82" customFormat="1" ht="12.75">
      <c r="A4" s="168" t="s">
        <v>284</v>
      </c>
      <c r="B4" s="82" t="s">
        <v>296</v>
      </c>
      <c r="C4" s="82" t="s">
        <v>296</v>
      </c>
      <c r="D4" s="82" t="s">
        <v>296</v>
      </c>
      <c r="E4" s="82" t="s">
        <v>296</v>
      </c>
      <c r="F4" s="82" t="s">
        <v>296</v>
      </c>
      <c r="G4" s="82" t="s">
        <v>296</v>
      </c>
      <c r="H4" s="82" t="s">
        <v>296</v>
      </c>
      <c r="I4" s="82" t="s">
        <v>296</v>
      </c>
      <c r="J4" s="82" t="s">
        <v>296</v>
      </c>
      <c r="K4" s="82" t="s">
        <v>296</v>
      </c>
      <c r="L4" s="82" t="s">
        <v>296</v>
      </c>
      <c r="M4" s="82" t="s">
        <v>296</v>
      </c>
      <c r="N4" s="82" t="s">
        <v>296</v>
      </c>
      <c r="O4" s="82" t="s">
        <v>296</v>
      </c>
      <c r="P4" s="82" t="s">
        <v>296</v>
      </c>
      <c r="Q4" s="82" t="s">
        <v>296</v>
      </c>
      <c r="R4" s="82" t="s">
        <v>296</v>
      </c>
      <c r="S4" s="82" t="s">
        <v>296</v>
      </c>
      <c r="T4" s="82" t="s">
        <v>296</v>
      </c>
      <c r="U4" s="82" t="s">
        <v>296</v>
      </c>
      <c r="V4" s="82" t="s">
        <v>296</v>
      </c>
      <c r="W4" s="82" t="s">
        <v>296</v>
      </c>
      <c r="X4" s="82" t="s">
        <v>296</v>
      </c>
      <c r="Y4" s="82" t="s">
        <v>296</v>
      </c>
      <c r="Z4" s="82" t="s">
        <v>296</v>
      </c>
      <c r="AA4" s="82" t="s">
        <v>296</v>
      </c>
      <c r="AB4" s="82" t="s">
        <v>296</v>
      </c>
      <c r="AC4" s="82" t="s">
        <v>296</v>
      </c>
      <c r="AD4" s="82" t="s">
        <v>296</v>
      </c>
      <c r="AE4" s="82" t="s">
        <v>296</v>
      </c>
      <c r="AF4" s="82" t="s">
        <v>296</v>
      </c>
      <c r="AG4" s="82" t="s">
        <v>296</v>
      </c>
      <c r="AH4" s="82" t="s">
        <v>296</v>
      </c>
      <c r="AI4" s="82" t="s">
        <v>296</v>
      </c>
      <c r="AJ4" s="82" t="s">
        <v>296</v>
      </c>
      <c r="AK4" s="82" t="s">
        <v>296</v>
      </c>
      <c r="AL4" s="82" t="s">
        <v>296</v>
      </c>
      <c r="AM4" s="82" t="s">
        <v>296</v>
      </c>
      <c r="AN4" s="82" t="s">
        <v>296</v>
      </c>
      <c r="AO4" s="82" t="s">
        <v>296</v>
      </c>
      <c r="AP4" s="82" t="s">
        <v>296</v>
      </c>
      <c r="AQ4" s="82" t="s">
        <v>296</v>
      </c>
      <c r="AR4" s="82" t="s">
        <v>296</v>
      </c>
      <c r="AS4" s="82" t="s">
        <v>296</v>
      </c>
      <c r="AT4" s="82" t="s">
        <v>296</v>
      </c>
      <c r="AU4" s="82" t="s">
        <v>296</v>
      </c>
      <c r="AV4" s="82" t="s">
        <v>296</v>
      </c>
      <c r="AW4" s="82" t="s">
        <v>296</v>
      </c>
      <c r="AX4" s="82" t="s">
        <v>296</v>
      </c>
      <c r="AY4" s="82" t="s">
        <v>296</v>
      </c>
      <c r="AZ4" s="96" t="s">
        <v>299</v>
      </c>
      <c r="BA4" s="96" t="s">
        <v>299</v>
      </c>
      <c r="BC4" s="84" t="s">
        <v>297</v>
      </c>
      <c r="BD4" s="84" t="s">
        <v>297</v>
      </c>
      <c r="BE4" s="84" t="s">
        <v>297</v>
      </c>
      <c r="BF4" s="84" t="s">
        <v>297</v>
      </c>
      <c r="BG4" s="84" t="s">
        <v>297</v>
      </c>
      <c r="BH4" s="84" t="s">
        <v>297</v>
      </c>
      <c r="BI4" s="84" t="s">
        <v>297</v>
      </c>
      <c r="BJ4" s="84" t="s">
        <v>297</v>
      </c>
      <c r="BK4" s="84" t="s">
        <v>297</v>
      </c>
      <c r="BL4" s="84" t="s">
        <v>297</v>
      </c>
      <c r="BM4" s="84" t="s">
        <v>297</v>
      </c>
      <c r="BN4" s="84" t="s">
        <v>297</v>
      </c>
      <c r="BO4" s="84" t="s">
        <v>297</v>
      </c>
      <c r="BP4" s="84" t="s">
        <v>297</v>
      </c>
      <c r="BQ4" s="84" t="s">
        <v>297</v>
      </c>
      <c r="BR4" s="96" t="s">
        <v>297</v>
      </c>
      <c r="BT4" s="82" t="s">
        <v>298</v>
      </c>
      <c r="BU4" s="82" t="s">
        <v>298</v>
      </c>
      <c r="BV4" s="82" t="s">
        <v>298</v>
      </c>
      <c r="BW4" s="82" t="s">
        <v>298</v>
      </c>
      <c r="BX4" s="82" t="s">
        <v>298</v>
      </c>
      <c r="BY4" s="82" t="s">
        <v>298</v>
      </c>
      <c r="BZ4" s="82" t="s">
        <v>298</v>
      </c>
      <c r="CA4" s="82" t="s">
        <v>298</v>
      </c>
      <c r="CB4" s="82" t="s">
        <v>298</v>
      </c>
      <c r="CC4" s="82" t="s">
        <v>298</v>
      </c>
      <c r="CE4" s="96" t="s">
        <v>300</v>
      </c>
      <c r="CF4" s="96" t="s">
        <v>300</v>
      </c>
      <c r="CG4" s="96" t="s">
        <v>300</v>
      </c>
      <c r="CI4" s="96" t="s">
        <v>294</v>
      </c>
      <c r="CJ4" s="96" t="s">
        <v>294</v>
      </c>
      <c r="CK4" s="96" t="s">
        <v>294</v>
      </c>
      <c r="CL4" s="96" t="s">
        <v>294</v>
      </c>
      <c r="CM4" s="96" t="s">
        <v>294</v>
      </c>
      <c r="CN4" s="96" t="s">
        <v>294</v>
      </c>
      <c r="CO4" s="96" t="s">
        <v>294</v>
      </c>
      <c r="CP4" s="96" t="s">
        <v>294</v>
      </c>
      <c r="CQ4" s="96" t="s">
        <v>294</v>
      </c>
      <c r="CR4" s="96" t="s">
        <v>294</v>
      </c>
      <c r="CS4" s="96" t="s">
        <v>294</v>
      </c>
      <c r="CT4" s="96" t="s">
        <v>294</v>
      </c>
      <c r="CU4" s="96" t="s">
        <v>294</v>
      </c>
      <c r="CV4" s="96" t="s">
        <v>294</v>
      </c>
      <c r="CW4" s="96" t="s">
        <v>294</v>
      </c>
      <c r="CX4" s="96" t="s">
        <v>294</v>
      </c>
      <c r="CY4" s="96" t="s">
        <v>294</v>
      </c>
      <c r="DA4" s="82" t="s">
        <v>301</v>
      </c>
      <c r="DB4" s="82" t="s">
        <v>301</v>
      </c>
      <c r="DC4" s="82" t="s">
        <v>301</v>
      </c>
      <c r="DD4" s="82" t="s">
        <v>301</v>
      </c>
      <c r="DE4" s="82" t="s">
        <v>302</v>
      </c>
      <c r="DF4" s="82" t="s">
        <v>302</v>
      </c>
      <c r="DG4" s="82" t="s">
        <v>302</v>
      </c>
      <c r="DH4" s="82" t="s">
        <v>302</v>
      </c>
      <c r="DI4" s="82" t="s">
        <v>302</v>
      </c>
      <c r="DJ4" s="82" t="s">
        <v>302</v>
      </c>
      <c r="DK4" s="82" t="s">
        <v>302</v>
      </c>
      <c r="DL4" s="82" t="s">
        <v>302</v>
      </c>
      <c r="DM4" s="82" t="s">
        <v>302</v>
      </c>
      <c r="DN4" s="82" t="s">
        <v>302</v>
      </c>
      <c r="DO4" s="82" t="s">
        <v>302</v>
      </c>
      <c r="DP4" s="82" t="s">
        <v>302</v>
      </c>
      <c r="DQ4" s="82" t="s">
        <v>302</v>
      </c>
      <c r="DR4" s="82" t="s">
        <v>302</v>
      </c>
      <c r="DS4" s="82" t="s">
        <v>302</v>
      </c>
      <c r="DT4" s="82" t="s">
        <v>302</v>
      </c>
      <c r="DU4" s="82" t="s">
        <v>302</v>
      </c>
      <c r="DV4" s="82" t="s">
        <v>302</v>
      </c>
      <c r="DW4" s="82" t="s">
        <v>302</v>
      </c>
      <c r="DX4" s="82" t="s">
        <v>302</v>
      </c>
      <c r="DY4" s="82" t="s">
        <v>302</v>
      </c>
      <c r="DZ4" s="82" t="s">
        <v>302</v>
      </c>
      <c r="EA4" s="82" t="s">
        <v>302</v>
      </c>
      <c r="EB4" s="82" t="s">
        <v>302</v>
      </c>
      <c r="EC4" s="82" t="s">
        <v>302</v>
      </c>
      <c r="ED4" s="82" t="s">
        <v>302</v>
      </c>
      <c r="EE4" s="82" t="s">
        <v>302</v>
      </c>
      <c r="EF4" s="82" t="s">
        <v>302</v>
      </c>
      <c r="EG4" s="82" t="s">
        <v>302</v>
      </c>
      <c r="EH4" s="82" t="s">
        <v>302</v>
      </c>
      <c r="EI4" s="82" t="s">
        <v>302</v>
      </c>
      <c r="EJ4" s="82" t="s">
        <v>302</v>
      </c>
      <c r="EK4" s="82" t="s">
        <v>302</v>
      </c>
      <c r="EL4" s="82" t="s">
        <v>302</v>
      </c>
      <c r="EM4" s="82" t="s">
        <v>302</v>
      </c>
      <c r="EN4" s="82" t="s">
        <v>302</v>
      </c>
      <c r="EO4" s="82" t="s">
        <v>302</v>
      </c>
      <c r="EP4" s="82" t="s">
        <v>302</v>
      </c>
      <c r="EQ4" s="82" t="s">
        <v>302</v>
      </c>
      <c r="ER4" s="82" t="s">
        <v>302</v>
      </c>
      <c r="ES4" s="82" t="s">
        <v>302</v>
      </c>
      <c r="ET4" s="82" t="s">
        <v>302</v>
      </c>
      <c r="EU4" s="82" t="s">
        <v>302</v>
      </c>
      <c r="EV4" s="82" t="s">
        <v>302</v>
      </c>
      <c r="EW4" s="82" t="s">
        <v>302</v>
      </c>
      <c r="EX4" s="82" t="s">
        <v>302</v>
      </c>
      <c r="EY4" s="82" t="s">
        <v>302</v>
      </c>
      <c r="EZ4" s="82" t="s">
        <v>302</v>
      </c>
      <c r="FA4" s="82" t="s">
        <v>302</v>
      </c>
      <c r="FB4" s="82" t="s">
        <v>302</v>
      </c>
      <c r="FC4" s="82" t="s">
        <v>302</v>
      </c>
      <c r="FD4" s="82" t="s">
        <v>302</v>
      </c>
      <c r="FE4" s="82" t="s">
        <v>302</v>
      </c>
      <c r="FF4" s="82" t="s">
        <v>302</v>
      </c>
      <c r="FG4" s="82" t="s">
        <v>302</v>
      </c>
      <c r="FH4" s="82" t="s">
        <v>302</v>
      </c>
      <c r="FI4" s="82" t="s">
        <v>302</v>
      </c>
      <c r="FJ4" s="82" t="s">
        <v>302</v>
      </c>
      <c r="FK4" s="82" t="s">
        <v>302</v>
      </c>
      <c r="FL4" s="82" t="s">
        <v>302</v>
      </c>
      <c r="FM4" s="82" t="s">
        <v>302</v>
      </c>
      <c r="FN4" s="82" t="s">
        <v>302</v>
      </c>
      <c r="FO4" s="82" t="s">
        <v>302</v>
      </c>
      <c r="FP4" s="82" t="s">
        <v>302</v>
      </c>
      <c r="FQ4" s="82" t="s">
        <v>302</v>
      </c>
      <c r="FR4" s="82" t="s">
        <v>302</v>
      </c>
      <c r="FS4" s="82" t="s">
        <v>302</v>
      </c>
      <c r="FT4" s="82" t="s">
        <v>302</v>
      </c>
      <c r="FU4" s="82" t="s">
        <v>302</v>
      </c>
      <c r="FV4" s="82" t="s">
        <v>302</v>
      </c>
      <c r="FW4" s="82" t="s">
        <v>302</v>
      </c>
      <c r="FX4" s="82" t="s">
        <v>302</v>
      </c>
      <c r="FY4" s="82" t="s">
        <v>302</v>
      </c>
      <c r="FZ4" s="82" t="s">
        <v>302</v>
      </c>
      <c r="GA4" s="82" t="s">
        <v>302</v>
      </c>
      <c r="GB4" s="82" t="s">
        <v>302</v>
      </c>
      <c r="GC4" s="82" t="s">
        <v>303</v>
      </c>
      <c r="GD4" s="82" t="s">
        <v>303</v>
      </c>
      <c r="GE4" s="82" t="s">
        <v>303</v>
      </c>
      <c r="GF4" s="144"/>
      <c r="GG4" s="97" t="s">
        <v>244</v>
      </c>
      <c r="GH4" s="97" t="s">
        <v>244</v>
      </c>
      <c r="GI4" s="97" t="s">
        <v>244</v>
      </c>
      <c r="GJ4" s="97" t="s">
        <v>244</v>
      </c>
      <c r="GK4" s="97" t="s">
        <v>244</v>
      </c>
      <c r="GL4" s="97" t="s">
        <v>244</v>
      </c>
      <c r="GM4" s="97" t="s">
        <v>244</v>
      </c>
      <c r="GN4" s="97" t="s">
        <v>244</v>
      </c>
      <c r="GO4" s="97" t="s">
        <v>245</v>
      </c>
      <c r="GP4" s="97" t="s">
        <v>245</v>
      </c>
      <c r="GQ4" s="145" t="s">
        <v>304</v>
      </c>
    </row>
    <row r="5" spans="1:199" s="82" customFormat="1" ht="12.75">
      <c r="A5" s="169" t="s">
        <v>305</v>
      </c>
      <c r="B5" s="146"/>
      <c r="C5" s="146"/>
      <c r="D5" s="98" t="s">
        <v>311</v>
      </c>
      <c r="E5" s="147" t="s">
        <v>313</v>
      </c>
      <c r="F5" s="98" t="s">
        <v>315</v>
      </c>
      <c r="G5" s="98" t="s">
        <v>319</v>
      </c>
      <c r="H5" s="98">
        <v>236.1339</v>
      </c>
      <c r="I5" s="98" t="s">
        <v>322</v>
      </c>
      <c r="J5" s="98" t="s">
        <v>324</v>
      </c>
      <c r="K5" s="98" t="s">
        <v>326</v>
      </c>
      <c r="L5" s="98" t="s">
        <v>332</v>
      </c>
      <c r="M5" s="98" t="s">
        <v>425</v>
      </c>
      <c r="N5" s="98" t="s">
        <v>334</v>
      </c>
      <c r="O5" s="98" t="s">
        <v>336</v>
      </c>
      <c r="P5" s="98" t="s">
        <v>338</v>
      </c>
      <c r="Q5" s="98" t="s">
        <v>340</v>
      </c>
      <c r="R5" s="98" t="s">
        <v>342</v>
      </c>
      <c r="S5" s="98" t="s">
        <v>346</v>
      </c>
      <c r="T5" s="98" t="s">
        <v>344</v>
      </c>
      <c r="U5" s="98" t="s">
        <v>393</v>
      </c>
      <c r="V5" s="98" t="s">
        <v>393</v>
      </c>
      <c r="W5" s="98" t="s">
        <v>394</v>
      </c>
      <c r="X5" s="98" t="s">
        <v>394</v>
      </c>
      <c r="Y5" s="98" t="s">
        <v>586</v>
      </c>
      <c r="Z5" s="98" t="s">
        <v>586</v>
      </c>
      <c r="AA5" s="98" t="s">
        <v>586</v>
      </c>
      <c r="AB5" s="98" t="s">
        <v>360</v>
      </c>
      <c r="AC5" s="98" t="s">
        <v>362</v>
      </c>
      <c r="AD5" s="98" t="s">
        <v>366</v>
      </c>
      <c r="AE5" s="98" t="s">
        <v>368</v>
      </c>
      <c r="AF5" s="98" t="s">
        <v>370</v>
      </c>
      <c r="AG5" s="98" t="s">
        <v>585</v>
      </c>
      <c r="AH5" s="98" t="s">
        <v>585</v>
      </c>
      <c r="AI5" s="98" t="s">
        <v>373</v>
      </c>
      <c r="AJ5" s="98" t="s">
        <v>382</v>
      </c>
      <c r="AK5" s="98" t="s">
        <v>396</v>
      </c>
      <c r="AL5" s="98" t="s">
        <v>398</v>
      </c>
      <c r="AM5" s="98" t="s">
        <v>400</v>
      </c>
      <c r="AN5" s="98" t="s">
        <v>421</v>
      </c>
      <c r="AO5" s="98" t="s">
        <v>421</v>
      </c>
      <c r="AP5" s="94" t="s">
        <v>387</v>
      </c>
      <c r="AQ5" s="94" t="s">
        <v>411</v>
      </c>
      <c r="AR5" s="94" t="s">
        <v>413</v>
      </c>
      <c r="AS5" s="98" t="s">
        <v>416</v>
      </c>
      <c r="AT5" s="98" t="s">
        <v>416</v>
      </c>
      <c r="AU5" s="94" t="s">
        <v>389</v>
      </c>
      <c r="AV5" s="94" t="s">
        <v>389</v>
      </c>
      <c r="AW5" s="98" t="s">
        <v>417</v>
      </c>
      <c r="AX5" s="98" t="s">
        <v>386</v>
      </c>
      <c r="AY5" s="98" t="s">
        <v>386</v>
      </c>
      <c r="AZ5" s="98" t="s">
        <v>423</v>
      </c>
      <c r="BA5" s="99" t="s">
        <v>308</v>
      </c>
      <c r="BB5" s="94"/>
      <c r="BC5" s="98" t="s">
        <v>309</v>
      </c>
      <c r="BD5" s="98" t="s">
        <v>384</v>
      </c>
      <c r="BE5" s="98" t="s">
        <v>384</v>
      </c>
      <c r="BF5" s="98" t="s">
        <v>384</v>
      </c>
      <c r="BG5" s="98" t="s">
        <v>384</v>
      </c>
      <c r="BH5" s="98" t="s">
        <v>384</v>
      </c>
      <c r="BI5" s="98" t="s">
        <v>384</v>
      </c>
      <c r="BJ5" s="98" t="s">
        <v>384</v>
      </c>
      <c r="BK5" s="98" t="s">
        <v>384</v>
      </c>
      <c r="BL5" s="98" t="s">
        <v>384</v>
      </c>
      <c r="BM5" s="98" t="s">
        <v>384</v>
      </c>
      <c r="BN5" s="98" t="s">
        <v>419</v>
      </c>
      <c r="BO5" s="98" t="s">
        <v>419</v>
      </c>
      <c r="BP5" s="98" t="s">
        <v>419</v>
      </c>
      <c r="BQ5" s="98" t="s">
        <v>419</v>
      </c>
      <c r="BR5" s="98" t="s">
        <v>384</v>
      </c>
      <c r="BS5" s="98"/>
      <c r="BT5" s="99" t="s">
        <v>308</v>
      </c>
      <c r="BU5" s="99" t="s">
        <v>308</v>
      </c>
      <c r="BV5" s="99" t="s">
        <v>308</v>
      </c>
      <c r="BW5" s="147" t="s">
        <v>313</v>
      </c>
      <c r="BX5" s="98" t="s">
        <v>315</v>
      </c>
      <c r="BY5" s="98" t="s">
        <v>322</v>
      </c>
      <c r="BZ5" s="98" t="s">
        <v>366</v>
      </c>
      <c r="CA5" s="98" t="s">
        <v>370</v>
      </c>
      <c r="CB5" s="98" t="s">
        <v>373</v>
      </c>
      <c r="CC5" s="98" t="s">
        <v>400</v>
      </c>
      <c r="CD5" s="94"/>
      <c r="CE5" s="94" t="s">
        <v>358</v>
      </c>
      <c r="CF5" s="94" t="s">
        <v>317</v>
      </c>
      <c r="CG5" s="98" t="s">
        <v>364</v>
      </c>
      <c r="CH5" s="148"/>
      <c r="CI5" s="100" t="s">
        <v>350</v>
      </c>
      <c r="CJ5" s="100" t="s">
        <v>352</v>
      </c>
      <c r="CK5" s="100" t="s">
        <v>352</v>
      </c>
      <c r="CL5" s="100" t="s">
        <v>352</v>
      </c>
      <c r="CM5" s="100" t="s">
        <v>352</v>
      </c>
      <c r="CN5" s="100" t="s">
        <v>352</v>
      </c>
      <c r="CO5" s="100" t="s">
        <v>354</v>
      </c>
      <c r="CP5" s="100" t="s">
        <v>356</v>
      </c>
      <c r="CQ5" s="100" t="s">
        <v>356</v>
      </c>
      <c r="CR5" s="100" t="s">
        <v>375</v>
      </c>
      <c r="CS5" s="100" t="s">
        <v>377</v>
      </c>
      <c r="CT5" s="100" t="s">
        <v>379</v>
      </c>
      <c r="CU5" s="100" t="s">
        <v>392</v>
      </c>
      <c r="CV5" s="100" t="s">
        <v>404</v>
      </c>
      <c r="CW5" s="100" t="s">
        <v>406</v>
      </c>
      <c r="CX5" s="100" t="s">
        <v>408</v>
      </c>
      <c r="CY5" s="100" t="s">
        <v>402</v>
      </c>
      <c r="DA5" s="82" t="s">
        <v>431</v>
      </c>
      <c r="DB5" s="82" t="s">
        <v>433</v>
      </c>
      <c r="DC5" s="82" t="s">
        <v>435</v>
      </c>
      <c r="DD5" s="82" t="s">
        <v>437</v>
      </c>
      <c r="DE5" s="84" t="s">
        <v>439</v>
      </c>
      <c r="DF5" s="84" t="s">
        <v>441</v>
      </c>
      <c r="DG5" s="84" t="s">
        <v>443</v>
      </c>
      <c r="DH5" s="84" t="s">
        <v>445</v>
      </c>
      <c r="DI5" s="84" t="s">
        <v>447</v>
      </c>
      <c r="DJ5" s="84" t="s">
        <v>449</v>
      </c>
      <c r="DK5" s="84" t="s">
        <v>451</v>
      </c>
      <c r="DL5" s="84" t="s">
        <v>453</v>
      </c>
      <c r="DM5" s="84" t="s">
        <v>455</v>
      </c>
      <c r="DN5" s="84" t="s">
        <v>457</v>
      </c>
      <c r="DO5" s="84" t="s">
        <v>459</v>
      </c>
      <c r="DP5" s="84" t="s">
        <v>461</v>
      </c>
      <c r="DQ5" s="84" t="s">
        <v>463</v>
      </c>
      <c r="DR5" s="84" t="s">
        <v>465</v>
      </c>
      <c r="DS5" s="84" t="s">
        <v>467</v>
      </c>
      <c r="DT5" s="84" t="s">
        <v>469</v>
      </c>
      <c r="DU5" s="84" t="s">
        <v>471</v>
      </c>
      <c r="DV5" s="84" t="s">
        <v>473</v>
      </c>
      <c r="DW5" s="84" t="s">
        <v>475</v>
      </c>
      <c r="DX5" s="84" t="s">
        <v>477</v>
      </c>
      <c r="DY5" s="84" t="s">
        <v>479</v>
      </c>
      <c r="DZ5" s="84" t="s">
        <v>480</v>
      </c>
      <c r="EA5" s="84" t="s">
        <v>482</v>
      </c>
      <c r="EB5" s="84" t="s">
        <v>484</v>
      </c>
      <c r="EC5" s="84" t="s">
        <v>486</v>
      </c>
      <c r="ED5" s="84" t="s">
        <v>488</v>
      </c>
      <c r="EE5" s="84" t="s">
        <v>490</v>
      </c>
      <c r="EF5" s="84" t="s">
        <v>492</v>
      </c>
      <c r="EG5" s="84" t="s">
        <v>473</v>
      </c>
      <c r="EH5" s="84" t="s">
        <v>494</v>
      </c>
      <c r="EI5" s="84" t="s">
        <v>496</v>
      </c>
      <c r="EJ5" s="84" t="s">
        <v>498</v>
      </c>
      <c r="EK5" s="84" t="s">
        <v>500</v>
      </c>
      <c r="EL5" s="84" t="s">
        <v>502</v>
      </c>
      <c r="EM5" s="84" t="s">
        <v>504</v>
      </c>
      <c r="EN5" s="84" t="s">
        <v>506</v>
      </c>
      <c r="EO5" s="84" t="s">
        <v>508</v>
      </c>
      <c r="EP5" s="84" t="s">
        <v>510</v>
      </c>
      <c r="EQ5" s="84" t="s">
        <v>511</v>
      </c>
      <c r="ER5" s="84" t="s">
        <v>513</v>
      </c>
      <c r="ES5" s="84" t="s">
        <v>515</v>
      </c>
      <c r="ET5" s="84" t="s">
        <v>517</v>
      </c>
      <c r="EU5" s="84" t="s">
        <v>519</v>
      </c>
      <c r="EV5" s="84" t="s">
        <v>521</v>
      </c>
      <c r="EW5" s="84" t="s">
        <v>522</v>
      </c>
      <c r="EX5" s="84" t="s">
        <v>524</v>
      </c>
      <c r="EY5" s="84" t="s">
        <v>526</v>
      </c>
      <c r="EZ5" s="84" t="s">
        <v>527</v>
      </c>
      <c r="FA5" s="84" t="s">
        <v>529</v>
      </c>
      <c r="FB5" s="84" t="s">
        <v>531</v>
      </c>
      <c r="FC5" s="84" t="s">
        <v>533</v>
      </c>
      <c r="FD5" s="84" t="s">
        <v>535</v>
      </c>
      <c r="FE5" s="84" t="s">
        <v>537</v>
      </c>
      <c r="FF5" s="84" t="s">
        <v>515</v>
      </c>
      <c r="FG5" s="84" t="s">
        <v>459</v>
      </c>
      <c r="FH5" s="84" t="s">
        <v>571</v>
      </c>
      <c r="FI5" s="84" t="s">
        <v>541</v>
      </c>
      <c r="FJ5" s="84" t="s">
        <v>543</v>
      </c>
      <c r="FK5" s="84" t="s">
        <v>545</v>
      </c>
      <c r="FL5" s="84" t="s">
        <v>547</v>
      </c>
      <c r="FM5" s="84" t="s">
        <v>549</v>
      </c>
      <c r="FN5" s="84" t="s">
        <v>551</v>
      </c>
      <c r="FO5" s="84" t="s">
        <v>471</v>
      </c>
      <c r="FP5" s="84" t="s">
        <v>552</v>
      </c>
      <c r="FQ5" s="84" t="s">
        <v>554</v>
      </c>
      <c r="FR5" s="84" t="s">
        <v>556</v>
      </c>
      <c r="FS5" s="84" t="s">
        <v>557</v>
      </c>
      <c r="FT5" s="84" t="s">
        <v>559</v>
      </c>
      <c r="FU5" s="84" t="s">
        <v>563</v>
      </c>
      <c r="FV5" s="84" t="s">
        <v>465</v>
      </c>
      <c r="FW5" s="98" t="s">
        <v>328</v>
      </c>
      <c r="FX5" s="98" t="s">
        <v>427</v>
      </c>
      <c r="FY5" s="98" t="s">
        <v>429</v>
      </c>
      <c r="FZ5" s="84" t="s">
        <v>330</v>
      </c>
      <c r="GA5" s="84" t="s">
        <v>330</v>
      </c>
      <c r="GB5" s="84" t="s">
        <v>566</v>
      </c>
      <c r="GC5" s="84" t="s">
        <v>561</v>
      </c>
      <c r="GD5" s="84" t="s">
        <v>504</v>
      </c>
      <c r="GE5" s="84" t="s">
        <v>569</v>
      </c>
      <c r="GF5" s="149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83"/>
    </row>
    <row r="6" spans="1:199" s="82" customFormat="1" ht="12.75">
      <c r="A6" s="170" t="s">
        <v>306</v>
      </c>
      <c r="B6" s="146"/>
      <c r="C6" s="146"/>
      <c r="D6" s="98" t="s">
        <v>312</v>
      </c>
      <c r="E6" s="98" t="s">
        <v>314</v>
      </c>
      <c r="F6" s="98" t="s">
        <v>316</v>
      </c>
      <c r="G6" s="98" t="s">
        <v>320</v>
      </c>
      <c r="H6" s="98" t="s">
        <v>321</v>
      </c>
      <c r="I6" s="98" t="s">
        <v>323</v>
      </c>
      <c r="J6" s="98" t="s">
        <v>325</v>
      </c>
      <c r="K6" s="98" t="s">
        <v>327</v>
      </c>
      <c r="L6" s="98" t="s">
        <v>333</v>
      </c>
      <c r="M6" s="98" t="s">
        <v>426</v>
      </c>
      <c r="N6" s="98" t="s">
        <v>335</v>
      </c>
      <c r="O6" s="98" t="s">
        <v>337</v>
      </c>
      <c r="P6" s="98" t="s">
        <v>339</v>
      </c>
      <c r="Q6" s="98" t="s">
        <v>341</v>
      </c>
      <c r="R6" s="98" t="s">
        <v>343</v>
      </c>
      <c r="S6" s="98" t="s">
        <v>347</v>
      </c>
      <c r="T6" s="98" t="s">
        <v>345</v>
      </c>
      <c r="U6" s="98" t="s">
        <v>348</v>
      </c>
      <c r="V6" s="98" t="s">
        <v>348</v>
      </c>
      <c r="W6" s="98" t="s">
        <v>395</v>
      </c>
      <c r="X6" s="98" t="s">
        <v>395</v>
      </c>
      <c r="Y6" s="98" t="s">
        <v>349</v>
      </c>
      <c r="Z6" s="98" t="s">
        <v>349</v>
      </c>
      <c r="AA6" s="98" t="s">
        <v>349</v>
      </c>
      <c r="AB6" s="98" t="s">
        <v>361</v>
      </c>
      <c r="AC6" s="98" t="s">
        <v>363</v>
      </c>
      <c r="AD6" s="98" t="s">
        <v>367</v>
      </c>
      <c r="AE6" s="98" t="s">
        <v>369</v>
      </c>
      <c r="AF6" s="98" t="s">
        <v>410</v>
      </c>
      <c r="AG6" s="98" t="s">
        <v>371</v>
      </c>
      <c r="AH6" s="98" t="s">
        <v>371</v>
      </c>
      <c r="AI6" s="98" t="s">
        <v>374</v>
      </c>
      <c r="AJ6" s="98" t="s">
        <v>383</v>
      </c>
      <c r="AK6" s="98" t="s">
        <v>397</v>
      </c>
      <c r="AL6" s="98" t="s">
        <v>399</v>
      </c>
      <c r="AM6" s="98" t="s">
        <v>401</v>
      </c>
      <c r="AN6" s="98" t="s">
        <v>422</v>
      </c>
      <c r="AO6" s="98" t="s">
        <v>422</v>
      </c>
      <c r="AP6" s="94" t="s">
        <v>388</v>
      </c>
      <c r="AQ6" s="94" t="s">
        <v>412</v>
      </c>
      <c r="AR6" s="94" t="s">
        <v>414</v>
      </c>
      <c r="AS6" s="98" t="s">
        <v>415</v>
      </c>
      <c r="AT6" s="98" t="s">
        <v>415</v>
      </c>
      <c r="AU6" s="94" t="s">
        <v>390</v>
      </c>
      <c r="AV6" s="94" t="s">
        <v>390</v>
      </c>
      <c r="AW6" s="98" t="s">
        <v>418</v>
      </c>
      <c r="AX6" s="98" t="s">
        <v>343</v>
      </c>
      <c r="AY6" s="98" t="s">
        <v>343</v>
      </c>
      <c r="AZ6" s="98" t="s">
        <v>424</v>
      </c>
      <c r="BA6" s="150" t="s">
        <v>307</v>
      </c>
      <c r="BB6" s="94"/>
      <c r="BC6" s="98" t="s">
        <v>310</v>
      </c>
      <c r="BD6" s="98" t="s">
        <v>385</v>
      </c>
      <c r="BE6" s="98" t="s">
        <v>385</v>
      </c>
      <c r="BF6" s="98" t="s">
        <v>385</v>
      </c>
      <c r="BG6" s="98" t="s">
        <v>385</v>
      </c>
      <c r="BH6" s="98" t="s">
        <v>385</v>
      </c>
      <c r="BI6" s="98" t="s">
        <v>385</v>
      </c>
      <c r="BJ6" s="98" t="s">
        <v>385</v>
      </c>
      <c r="BK6" s="98" t="s">
        <v>385</v>
      </c>
      <c r="BL6" s="98" t="s">
        <v>385</v>
      </c>
      <c r="BM6" s="98" t="s">
        <v>385</v>
      </c>
      <c r="BN6" s="98" t="s">
        <v>420</v>
      </c>
      <c r="BO6" s="98" t="s">
        <v>420</v>
      </c>
      <c r="BP6" s="98" t="s">
        <v>420</v>
      </c>
      <c r="BQ6" s="98" t="s">
        <v>420</v>
      </c>
      <c r="BR6" s="98" t="s">
        <v>385</v>
      </c>
      <c r="BS6" s="98"/>
      <c r="BT6" s="150" t="s">
        <v>307</v>
      </c>
      <c r="BU6" s="150" t="s">
        <v>307</v>
      </c>
      <c r="BV6" s="150" t="s">
        <v>307</v>
      </c>
      <c r="BW6" s="98" t="s">
        <v>314</v>
      </c>
      <c r="BX6" s="98" t="s">
        <v>316</v>
      </c>
      <c r="BY6" s="98" t="s">
        <v>323</v>
      </c>
      <c r="BZ6" s="98" t="s">
        <v>367</v>
      </c>
      <c r="CA6" s="98" t="s">
        <v>372</v>
      </c>
      <c r="CB6" s="98" t="s">
        <v>374</v>
      </c>
      <c r="CC6" s="98" t="s">
        <v>401</v>
      </c>
      <c r="CD6" s="94"/>
      <c r="CE6" s="82" t="s">
        <v>359</v>
      </c>
      <c r="CF6" s="95" t="s">
        <v>318</v>
      </c>
      <c r="CG6" s="84" t="s">
        <v>365</v>
      </c>
      <c r="CH6" s="148"/>
      <c r="CI6" s="100" t="s">
        <v>351</v>
      </c>
      <c r="CJ6" s="100" t="s">
        <v>353</v>
      </c>
      <c r="CK6" s="100" t="s">
        <v>353</v>
      </c>
      <c r="CL6" s="100" t="s">
        <v>353</v>
      </c>
      <c r="CM6" s="100" t="s">
        <v>353</v>
      </c>
      <c r="CN6" s="100" t="s">
        <v>353</v>
      </c>
      <c r="CO6" s="100" t="s">
        <v>355</v>
      </c>
      <c r="CP6" s="100" t="s">
        <v>357</v>
      </c>
      <c r="CQ6" s="100" t="s">
        <v>357</v>
      </c>
      <c r="CR6" s="100" t="s">
        <v>376</v>
      </c>
      <c r="CS6" s="100" t="s">
        <v>378</v>
      </c>
      <c r="CT6" s="100" t="s">
        <v>380</v>
      </c>
      <c r="CU6" s="100" t="s">
        <v>381</v>
      </c>
      <c r="CV6" s="100" t="s">
        <v>405</v>
      </c>
      <c r="CW6" s="100" t="s">
        <v>407</v>
      </c>
      <c r="CX6" s="100" t="s">
        <v>409</v>
      </c>
      <c r="CY6" s="100" t="s">
        <v>403</v>
      </c>
      <c r="DA6" s="151" t="s">
        <v>432</v>
      </c>
      <c r="DB6" s="151" t="s">
        <v>434</v>
      </c>
      <c r="DC6" s="151" t="s">
        <v>436</v>
      </c>
      <c r="DD6" s="151" t="s">
        <v>438</v>
      </c>
      <c r="DE6" s="81" t="s">
        <v>440</v>
      </c>
      <c r="DF6" s="81" t="s">
        <v>442</v>
      </c>
      <c r="DG6" s="81" t="s">
        <v>444</v>
      </c>
      <c r="DH6" s="81" t="s">
        <v>446</v>
      </c>
      <c r="DI6" s="81" t="s">
        <v>448</v>
      </c>
      <c r="DJ6" s="81" t="s">
        <v>450</v>
      </c>
      <c r="DK6" s="81" t="s">
        <v>452</v>
      </c>
      <c r="DL6" s="81" t="s">
        <v>454</v>
      </c>
      <c r="DM6" s="81" t="s">
        <v>456</v>
      </c>
      <c r="DN6" s="81" t="s">
        <v>458</v>
      </c>
      <c r="DO6" s="81" t="s">
        <v>460</v>
      </c>
      <c r="DP6" s="81" t="s">
        <v>462</v>
      </c>
      <c r="DQ6" s="81" t="s">
        <v>464</v>
      </c>
      <c r="DR6" s="81" t="s">
        <v>466</v>
      </c>
      <c r="DS6" s="81" t="s">
        <v>468</v>
      </c>
      <c r="DT6" s="81" t="s">
        <v>470</v>
      </c>
      <c r="DU6" s="81" t="s">
        <v>472</v>
      </c>
      <c r="DV6" s="81" t="s">
        <v>474</v>
      </c>
      <c r="DW6" s="81" t="s">
        <v>476</v>
      </c>
      <c r="DX6" s="81" t="s">
        <v>478</v>
      </c>
      <c r="DY6" s="81" t="s">
        <v>446</v>
      </c>
      <c r="DZ6" s="81" t="s">
        <v>481</v>
      </c>
      <c r="EA6" s="81" t="s">
        <v>483</v>
      </c>
      <c r="EB6" s="81" t="s">
        <v>485</v>
      </c>
      <c r="EC6" s="81" t="s">
        <v>487</v>
      </c>
      <c r="ED6" s="81" t="s">
        <v>489</v>
      </c>
      <c r="EE6" s="81" t="s">
        <v>491</v>
      </c>
      <c r="EF6" s="81" t="s">
        <v>493</v>
      </c>
      <c r="EG6" s="81" t="s">
        <v>474</v>
      </c>
      <c r="EH6" s="81" t="s">
        <v>495</v>
      </c>
      <c r="EI6" s="81" t="s">
        <v>497</v>
      </c>
      <c r="EJ6" s="81" t="s">
        <v>499</v>
      </c>
      <c r="EK6" s="81" t="s">
        <v>501</v>
      </c>
      <c r="EL6" s="81" t="s">
        <v>503</v>
      </c>
      <c r="EM6" s="81" t="s">
        <v>505</v>
      </c>
      <c r="EN6" s="81" t="s">
        <v>507</v>
      </c>
      <c r="EO6" s="81" t="s">
        <v>509</v>
      </c>
      <c r="EP6" s="81" t="s">
        <v>456</v>
      </c>
      <c r="EQ6" s="81" t="s">
        <v>512</v>
      </c>
      <c r="ER6" s="81" t="s">
        <v>514</v>
      </c>
      <c r="ES6" s="81" t="s">
        <v>516</v>
      </c>
      <c r="ET6" s="81" t="s">
        <v>518</v>
      </c>
      <c r="EU6" s="81" t="s">
        <v>520</v>
      </c>
      <c r="EV6" s="81" t="s">
        <v>516</v>
      </c>
      <c r="EW6" s="81" t="s">
        <v>523</v>
      </c>
      <c r="EX6" s="81" t="s">
        <v>525</v>
      </c>
      <c r="EY6" s="81" t="s">
        <v>495</v>
      </c>
      <c r="EZ6" s="81" t="s">
        <v>528</v>
      </c>
      <c r="FA6" s="81" t="s">
        <v>530</v>
      </c>
      <c r="FB6" s="81" t="s">
        <v>532</v>
      </c>
      <c r="FC6" s="81" t="s">
        <v>534</v>
      </c>
      <c r="FD6" s="81" t="s">
        <v>536</v>
      </c>
      <c r="FE6" s="81" t="s">
        <v>538</v>
      </c>
      <c r="FF6" s="81" t="s">
        <v>409</v>
      </c>
      <c r="FG6" s="81" t="s">
        <v>539</v>
      </c>
      <c r="FH6" s="81" t="s">
        <v>540</v>
      </c>
      <c r="FI6" s="81" t="s">
        <v>542</v>
      </c>
      <c r="FJ6" s="81" t="s">
        <v>544</v>
      </c>
      <c r="FK6" s="81" t="s">
        <v>546</v>
      </c>
      <c r="FL6" s="81" t="s">
        <v>548</v>
      </c>
      <c r="FM6" s="81" t="s">
        <v>550</v>
      </c>
      <c r="FN6" s="81" t="s">
        <v>470</v>
      </c>
      <c r="FO6" s="81" t="s">
        <v>397</v>
      </c>
      <c r="FP6" s="81" t="s">
        <v>553</v>
      </c>
      <c r="FQ6" s="81" t="s">
        <v>555</v>
      </c>
      <c r="FR6" s="81" t="s">
        <v>442</v>
      </c>
      <c r="FS6" s="81" t="s">
        <v>558</v>
      </c>
      <c r="FT6" s="81" t="s">
        <v>560</v>
      </c>
      <c r="FU6" s="81" t="s">
        <v>564</v>
      </c>
      <c r="FV6" s="81" t="s">
        <v>565</v>
      </c>
      <c r="FW6" s="98" t="s">
        <v>329</v>
      </c>
      <c r="FX6" s="98" t="s">
        <v>428</v>
      </c>
      <c r="FY6" s="98" t="s">
        <v>430</v>
      </c>
      <c r="FZ6" s="152" t="s">
        <v>331</v>
      </c>
      <c r="GA6" s="152" t="s">
        <v>331</v>
      </c>
      <c r="GB6" s="81" t="s">
        <v>567</v>
      </c>
      <c r="GC6" s="81" t="s">
        <v>562</v>
      </c>
      <c r="GD6" s="81" t="s">
        <v>568</v>
      </c>
      <c r="GE6" s="81" t="s">
        <v>570</v>
      </c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</row>
    <row r="7" spans="1:199" s="159" customFormat="1" ht="38.25">
      <c r="A7" s="171" t="s">
        <v>285</v>
      </c>
      <c r="B7" s="155"/>
      <c r="C7" s="155"/>
      <c r="D7" s="154" t="s">
        <v>0</v>
      </c>
      <c r="E7" s="154" t="s">
        <v>1</v>
      </c>
      <c r="F7" s="154" t="s">
        <v>1</v>
      </c>
      <c r="G7" s="154" t="s">
        <v>2</v>
      </c>
      <c r="H7" s="154" t="s">
        <v>2</v>
      </c>
      <c r="I7" s="154" t="s">
        <v>3</v>
      </c>
      <c r="J7" s="154" t="s">
        <v>4</v>
      </c>
      <c r="K7" s="154" t="s">
        <v>2</v>
      </c>
      <c r="L7" s="154" t="s">
        <v>5</v>
      </c>
      <c r="M7" s="154" t="s">
        <v>5</v>
      </c>
      <c r="N7" s="154" t="s">
        <v>2</v>
      </c>
      <c r="O7" s="154" t="s">
        <v>6</v>
      </c>
      <c r="P7" s="154" t="s">
        <v>6</v>
      </c>
      <c r="Q7" s="154" t="s">
        <v>6</v>
      </c>
      <c r="R7" s="154" t="s">
        <v>6</v>
      </c>
      <c r="S7" s="154" t="s">
        <v>7</v>
      </c>
      <c r="T7" s="154" t="s">
        <v>8</v>
      </c>
      <c r="U7" s="154" t="s">
        <v>7</v>
      </c>
      <c r="V7" s="154" t="s">
        <v>7</v>
      </c>
      <c r="W7" s="154" t="s">
        <v>6</v>
      </c>
      <c r="X7" s="154" t="s">
        <v>6</v>
      </c>
      <c r="Y7" s="154" t="s">
        <v>6</v>
      </c>
      <c r="Z7" s="154" t="s">
        <v>6</v>
      </c>
      <c r="AA7" s="154" t="s">
        <v>6</v>
      </c>
      <c r="AB7" s="154" t="s">
        <v>9</v>
      </c>
      <c r="AC7" s="154" t="s">
        <v>10</v>
      </c>
      <c r="AD7" s="154" t="s">
        <v>11</v>
      </c>
      <c r="AE7" s="154" t="s">
        <v>11</v>
      </c>
      <c r="AF7" s="154" t="s">
        <v>12</v>
      </c>
      <c r="AG7" s="154" t="s">
        <v>13</v>
      </c>
      <c r="AH7" s="154" t="s">
        <v>13</v>
      </c>
      <c r="AI7" s="154" t="s">
        <v>14</v>
      </c>
      <c r="AJ7" s="154" t="s">
        <v>15</v>
      </c>
      <c r="AK7" s="154" t="s">
        <v>14</v>
      </c>
      <c r="AL7" s="154" t="s">
        <v>14</v>
      </c>
      <c r="AM7" s="154" t="s">
        <v>11</v>
      </c>
      <c r="AN7" s="154" t="s">
        <v>16</v>
      </c>
      <c r="AO7" s="154" t="s">
        <v>16</v>
      </c>
      <c r="AP7" s="154" t="s">
        <v>17</v>
      </c>
      <c r="AQ7" s="154" t="s">
        <v>17</v>
      </c>
      <c r="AR7" s="154" t="s">
        <v>17</v>
      </c>
      <c r="AS7" s="154" t="s">
        <v>7</v>
      </c>
      <c r="AT7" s="154" t="s">
        <v>7</v>
      </c>
      <c r="AU7" s="154" t="s">
        <v>18</v>
      </c>
      <c r="AV7" s="154" t="s">
        <v>18</v>
      </c>
      <c r="AW7" s="154" t="s">
        <v>19</v>
      </c>
      <c r="AX7" s="154" t="s">
        <v>20</v>
      </c>
      <c r="AY7" s="154" t="s">
        <v>20</v>
      </c>
      <c r="AZ7" s="154" t="s">
        <v>16</v>
      </c>
      <c r="BA7" s="154" t="s">
        <v>24</v>
      </c>
      <c r="BB7" s="154"/>
      <c r="BC7" s="154" t="s">
        <v>21</v>
      </c>
      <c r="BD7" s="154" t="s">
        <v>22</v>
      </c>
      <c r="BE7" s="154" t="s">
        <v>22</v>
      </c>
      <c r="BF7" s="154" t="s">
        <v>22</v>
      </c>
      <c r="BG7" s="154" t="s">
        <v>391</v>
      </c>
      <c r="BH7" s="154" t="s">
        <v>391</v>
      </c>
      <c r="BI7" s="154" t="s">
        <v>391</v>
      </c>
      <c r="BJ7" s="154" t="s">
        <v>391</v>
      </c>
      <c r="BK7" s="154" t="s">
        <v>391</v>
      </c>
      <c r="BL7" s="154" t="s">
        <v>391</v>
      </c>
      <c r="BM7" s="154" t="s">
        <v>391</v>
      </c>
      <c r="BN7" s="154" t="s">
        <v>391</v>
      </c>
      <c r="BO7" s="154" t="s">
        <v>391</v>
      </c>
      <c r="BP7" s="154" t="s">
        <v>391</v>
      </c>
      <c r="BQ7" s="154" t="s">
        <v>391</v>
      </c>
      <c r="BR7" s="154" t="s">
        <v>23</v>
      </c>
      <c r="BS7" s="154"/>
      <c r="BT7" s="154" t="s">
        <v>286</v>
      </c>
      <c r="BU7" s="154" t="s">
        <v>286</v>
      </c>
      <c r="BV7" s="154" t="s">
        <v>286</v>
      </c>
      <c r="BW7" s="154" t="s">
        <v>287</v>
      </c>
      <c r="BX7" s="154" t="s">
        <v>288</v>
      </c>
      <c r="BY7" s="154" t="s">
        <v>289</v>
      </c>
      <c r="BZ7" s="154" t="s">
        <v>290</v>
      </c>
      <c r="CA7" s="154" t="s">
        <v>291</v>
      </c>
      <c r="CB7" s="154" t="s">
        <v>292</v>
      </c>
      <c r="CC7" s="154" t="s">
        <v>293</v>
      </c>
      <c r="CD7" s="154"/>
      <c r="CE7" s="154"/>
      <c r="CF7" s="154"/>
      <c r="CG7" s="154" t="s">
        <v>25</v>
      </c>
      <c r="CH7" s="156"/>
      <c r="CI7" s="157" t="s">
        <v>131</v>
      </c>
      <c r="CJ7" s="157" t="s">
        <v>131</v>
      </c>
      <c r="CK7" s="157" t="s">
        <v>295</v>
      </c>
      <c r="CL7" s="157" t="s">
        <v>295</v>
      </c>
      <c r="CM7" s="157" t="s">
        <v>295</v>
      </c>
      <c r="CN7" s="157" t="s">
        <v>295</v>
      </c>
      <c r="CO7" s="157" t="s">
        <v>132</v>
      </c>
      <c r="CP7" s="157" t="s">
        <v>133</v>
      </c>
      <c r="CQ7" s="157" t="s">
        <v>133</v>
      </c>
      <c r="CR7" s="157" t="s">
        <v>134</v>
      </c>
      <c r="CS7" s="157" t="s">
        <v>135</v>
      </c>
      <c r="CT7" s="157" t="s">
        <v>136</v>
      </c>
      <c r="CU7" s="157" t="s">
        <v>135</v>
      </c>
      <c r="CV7" s="158" t="s">
        <v>137</v>
      </c>
      <c r="CW7" s="158" t="s">
        <v>137</v>
      </c>
      <c r="CX7" s="158" t="s">
        <v>137</v>
      </c>
      <c r="CY7" s="157" t="s">
        <v>138</v>
      </c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GB7" s="101"/>
      <c r="GC7" s="101"/>
      <c r="GD7" s="101"/>
      <c r="GE7" s="101"/>
      <c r="GF7" s="160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2" t="s">
        <v>246</v>
      </c>
    </row>
    <row r="8" spans="1:199" ht="12.75">
      <c r="A8" s="111" t="s">
        <v>272</v>
      </c>
      <c r="B8" s="19"/>
      <c r="C8" s="19"/>
      <c r="D8" s="23"/>
      <c r="E8" s="24"/>
      <c r="F8" s="24"/>
      <c r="G8" s="22"/>
      <c r="H8" s="22"/>
      <c r="I8" s="24"/>
      <c r="J8" s="22"/>
      <c r="K8" s="22"/>
      <c r="L8" s="22"/>
      <c r="M8" s="22"/>
      <c r="N8" s="22"/>
      <c r="O8" s="23"/>
      <c r="P8" s="23"/>
      <c r="Q8" s="23"/>
      <c r="R8" s="23"/>
      <c r="S8" s="22"/>
      <c r="T8" s="22"/>
      <c r="U8" s="22"/>
      <c r="V8" s="22"/>
      <c r="W8" s="23"/>
      <c r="X8" s="23"/>
      <c r="Y8" s="23"/>
      <c r="Z8" s="23"/>
      <c r="AA8" s="23"/>
      <c r="AB8" s="23"/>
      <c r="AC8" s="24"/>
      <c r="AD8" s="22"/>
      <c r="AE8" s="22"/>
      <c r="AF8" s="24"/>
      <c r="AG8" s="24"/>
      <c r="AH8" s="24"/>
      <c r="AI8" s="22"/>
      <c r="AJ8" s="23"/>
      <c r="AK8" s="22"/>
      <c r="AL8" s="22"/>
      <c r="AM8" s="22"/>
      <c r="AN8" s="23"/>
      <c r="AO8" s="23"/>
      <c r="AP8" s="23"/>
      <c r="AQ8" s="23"/>
      <c r="AR8" s="23"/>
      <c r="AS8" s="22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4"/>
      <c r="BX8" s="24"/>
      <c r="BY8" s="24"/>
      <c r="BZ8" s="22"/>
      <c r="CA8" s="24"/>
      <c r="CB8" s="22"/>
      <c r="CC8" s="22"/>
      <c r="CD8" s="23"/>
      <c r="CE8" s="12"/>
      <c r="CF8" s="12"/>
      <c r="CG8" s="23"/>
      <c r="CH8" s="15"/>
      <c r="CI8" s="26"/>
      <c r="CJ8" s="26"/>
      <c r="CK8" s="26"/>
      <c r="CL8" s="26"/>
      <c r="CM8" s="26"/>
      <c r="CN8" s="26"/>
      <c r="CO8" s="26"/>
      <c r="CP8" s="27"/>
      <c r="CQ8" s="27"/>
      <c r="CR8" s="27"/>
      <c r="CS8" s="26"/>
      <c r="CT8" s="27"/>
      <c r="CU8" s="26"/>
      <c r="CV8" s="27"/>
      <c r="CW8" s="27"/>
      <c r="CX8" s="27"/>
      <c r="CY8" s="27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GB8" s="25"/>
      <c r="GC8" s="25"/>
      <c r="GD8" s="25"/>
      <c r="GE8" s="25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</row>
    <row r="9" spans="1:199" s="25" customFormat="1" ht="15.75">
      <c r="A9" s="116" t="s">
        <v>572</v>
      </c>
      <c r="B9" s="28">
        <v>60.65238023877317</v>
      </c>
      <c r="C9" s="28">
        <v>60.57094489061759</v>
      </c>
      <c r="D9" s="113">
        <v>66.93584385018059</v>
      </c>
      <c r="E9" s="113">
        <v>63.31776641571722</v>
      </c>
      <c r="F9" s="113">
        <v>63.445931676706316</v>
      </c>
      <c r="G9" s="113">
        <v>67.88543203927357</v>
      </c>
      <c r="H9" s="113">
        <v>66.72372100428902</v>
      </c>
      <c r="I9" s="113">
        <v>68.77351392024079</v>
      </c>
      <c r="J9" s="113">
        <v>68.61640050671801</v>
      </c>
      <c r="K9" s="113">
        <v>68.1661693826027</v>
      </c>
      <c r="L9" s="113">
        <v>65.919452887538</v>
      </c>
      <c r="M9" s="113">
        <v>66.71136104384718</v>
      </c>
      <c r="N9" s="113">
        <v>68.08510638297874</v>
      </c>
      <c r="O9" s="113">
        <v>64.57568218615488</v>
      </c>
      <c r="P9" s="113">
        <v>67.5112203568621</v>
      </c>
      <c r="Q9" s="113">
        <v>67.15238502291092</v>
      </c>
      <c r="R9" s="113">
        <v>66.89941216841224</v>
      </c>
      <c r="S9" s="113">
        <v>65.98458332086837</v>
      </c>
      <c r="T9" s="113">
        <v>65.81488188740033</v>
      </c>
      <c r="U9" s="113">
        <v>68.17794101413935</v>
      </c>
      <c r="V9" s="113">
        <v>66.82160954394924</v>
      </c>
      <c r="W9" s="113">
        <v>67.27370754208351</v>
      </c>
      <c r="X9" s="113">
        <v>67.0197169613739</v>
      </c>
      <c r="Y9" s="113">
        <v>67.81149765605723</v>
      </c>
      <c r="Z9" s="113">
        <v>66.44731641767449</v>
      </c>
      <c r="AA9" s="113">
        <v>66.81827702803794</v>
      </c>
      <c r="AB9" s="113">
        <v>61.52476169274048</v>
      </c>
      <c r="AC9" s="113">
        <v>66.0264105642257</v>
      </c>
      <c r="AD9" s="113">
        <v>67.19363619015095</v>
      </c>
      <c r="AE9" s="113">
        <v>65.58071511422663</v>
      </c>
      <c r="AF9" s="113">
        <v>65.93251589372615</v>
      </c>
      <c r="AG9" s="113">
        <v>67.32582386335291</v>
      </c>
      <c r="AH9" s="113">
        <v>64.51384820508677</v>
      </c>
      <c r="AI9" s="113">
        <v>65.03429973461519</v>
      </c>
      <c r="AJ9" s="113">
        <v>64.41727129737683</v>
      </c>
      <c r="AK9" s="113">
        <v>68.71553193622782</v>
      </c>
      <c r="AL9" s="113">
        <v>64.27647936350074</v>
      </c>
      <c r="AM9" s="113">
        <v>64.72752125756327</v>
      </c>
      <c r="AN9" s="113">
        <v>61.36004630946891</v>
      </c>
      <c r="AO9" s="113">
        <v>66.97328251890578</v>
      </c>
      <c r="AP9" s="113">
        <v>67.35638979209774</v>
      </c>
      <c r="AQ9" s="113">
        <v>65.02747989942259</v>
      </c>
      <c r="AR9" s="113">
        <v>65.93634344929681</v>
      </c>
      <c r="AS9" s="113">
        <v>67.68181045091194</v>
      </c>
      <c r="AT9" s="113">
        <v>66.06461970700381</v>
      </c>
      <c r="AU9" s="113">
        <v>68.58880062763558</v>
      </c>
      <c r="AV9" s="113">
        <v>67.6271743351289</v>
      </c>
      <c r="AW9" s="50">
        <v>67.87749431166058</v>
      </c>
      <c r="AX9" s="113">
        <v>68.67030965391622</v>
      </c>
      <c r="AY9" s="113">
        <v>68.43021373056993</v>
      </c>
      <c r="AZ9" s="113">
        <v>70.28303302552199</v>
      </c>
      <c r="BA9" s="113">
        <v>75.14604878818979</v>
      </c>
      <c r="BB9" s="113"/>
      <c r="BC9" s="113">
        <v>65.67202880194672</v>
      </c>
      <c r="BD9" s="113">
        <v>68.21948169460853</v>
      </c>
      <c r="BE9" s="113">
        <v>68.67764915405164</v>
      </c>
      <c r="BF9" s="113">
        <v>68.57246978316765</v>
      </c>
      <c r="BG9" s="113">
        <v>68.62636197477507</v>
      </c>
      <c r="BH9" s="113">
        <v>68.22789943227899</v>
      </c>
      <c r="BI9" s="113">
        <v>68.85993815582704</v>
      </c>
      <c r="BJ9" s="113">
        <v>68.96341153121979</v>
      </c>
      <c r="BK9" s="113">
        <v>67.98238986107333</v>
      </c>
      <c r="BL9" s="113">
        <v>67.46878317577473</v>
      </c>
      <c r="BM9" s="113">
        <v>69.05622816283413</v>
      </c>
      <c r="BN9" s="113">
        <v>67.87845268610204</v>
      </c>
      <c r="BO9" s="113">
        <v>64.60414870416392</v>
      </c>
      <c r="BP9" s="113">
        <v>64.86300398938863</v>
      </c>
      <c r="BQ9" s="113">
        <v>64.66927956685119</v>
      </c>
      <c r="BR9" s="113">
        <v>70.31523730391518</v>
      </c>
      <c r="BS9" s="113"/>
      <c r="BT9" s="113">
        <v>67.80246231552363</v>
      </c>
      <c r="BU9" s="113">
        <v>68.31244885685837</v>
      </c>
      <c r="BV9" s="113">
        <v>67.20488547204491</v>
      </c>
      <c r="BW9" s="113">
        <v>58.18586308019011</v>
      </c>
      <c r="BX9" s="113">
        <v>56.172534963098705</v>
      </c>
      <c r="BY9" s="113">
        <v>56.5873417721519</v>
      </c>
      <c r="BZ9" s="113">
        <v>60.34343922373878</v>
      </c>
      <c r="CA9" s="113">
        <v>56.66244037915836</v>
      </c>
      <c r="CB9" s="113">
        <v>53.676323676323676</v>
      </c>
      <c r="CC9" s="113">
        <v>57.42992807485024</v>
      </c>
      <c r="CD9" s="113"/>
      <c r="CE9" s="113">
        <v>77.04388269759293</v>
      </c>
      <c r="CF9" s="113">
        <v>73.21895078726256</v>
      </c>
      <c r="CG9" s="113">
        <v>77.15393145263843</v>
      </c>
      <c r="CH9" s="114"/>
      <c r="CI9" s="115">
        <v>66.50228953856993</v>
      </c>
      <c r="CJ9" s="115">
        <v>63.58031542940174</v>
      </c>
      <c r="CK9" s="115">
        <v>53.93743257820928</v>
      </c>
      <c r="CL9" s="115">
        <v>55.94771768354697</v>
      </c>
      <c r="CM9" s="115">
        <v>56.10770423627264</v>
      </c>
      <c r="CN9" s="115">
        <v>58.57833043722817</v>
      </c>
      <c r="CO9" s="115">
        <v>66.69619756168768</v>
      </c>
      <c r="CP9" s="115">
        <v>66.76515826115113</v>
      </c>
      <c r="CQ9" s="115">
        <v>66.90009384176061</v>
      </c>
      <c r="CR9" s="115">
        <v>63.542646716642885</v>
      </c>
      <c r="CS9" s="115">
        <v>62.16477799733838</v>
      </c>
      <c r="CT9" s="115">
        <v>68.2470317458708</v>
      </c>
      <c r="CU9" s="115">
        <v>68.02275156820428</v>
      </c>
      <c r="CV9" s="115">
        <v>66.69638153896024</v>
      </c>
      <c r="CW9" s="115">
        <v>65.71753754852347</v>
      </c>
      <c r="CX9" s="115">
        <v>69.26239910655363</v>
      </c>
      <c r="CY9" s="115">
        <v>62.29749039022721</v>
      </c>
      <c r="DA9" s="25">
        <v>77.8804658409927</v>
      </c>
      <c r="DB9" s="25">
        <v>79.38464877757835</v>
      </c>
      <c r="DC9" s="25">
        <v>77.74122213134683</v>
      </c>
      <c r="DD9" s="25">
        <v>77.56714402517822</v>
      </c>
      <c r="DE9" s="25">
        <v>57.82562581158437</v>
      </c>
      <c r="DF9" s="25">
        <v>58.19578557672463</v>
      </c>
      <c r="DG9" s="25">
        <v>58.30410629312842</v>
      </c>
      <c r="DH9" s="25">
        <v>58.250062354730744</v>
      </c>
      <c r="DI9" s="25">
        <v>59.74228362644719</v>
      </c>
      <c r="DJ9" s="25">
        <v>57.774633611023184</v>
      </c>
      <c r="DK9" s="25">
        <v>58.15814280419424</v>
      </c>
      <c r="DL9" s="25">
        <v>59.53804235858341</v>
      </c>
      <c r="DM9" s="25">
        <v>59.06187951049568</v>
      </c>
      <c r="DN9" s="25">
        <v>59.5826579112531</v>
      </c>
      <c r="DO9" s="25">
        <v>59.167955981359555</v>
      </c>
      <c r="DP9" s="25">
        <v>60.21204685897088</v>
      </c>
      <c r="DQ9" s="25">
        <v>60.648389803303424</v>
      </c>
      <c r="DR9" s="25">
        <v>60.62972929200129</v>
      </c>
      <c r="DS9" s="25">
        <v>60.69870890682338</v>
      </c>
      <c r="DT9" s="25">
        <v>60.776712960199745</v>
      </c>
      <c r="DU9" s="25">
        <v>60.96940534507767</v>
      </c>
      <c r="DV9" s="25">
        <v>60.937910370673116</v>
      </c>
      <c r="DW9" s="25">
        <v>61.3366993902216</v>
      </c>
      <c r="DX9" s="25">
        <v>61.34789214690437</v>
      </c>
      <c r="DY9" s="25">
        <v>60.10263952051742</v>
      </c>
      <c r="DZ9" s="25">
        <v>61.07323421988823</v>
      </c>
      <c r="EA9" s="25">
        <v>60.94894119899153</v>
      </c>
      <c r="EB9" s="25">
        <v>60.24173673688676</v>
      </c>
      <c r="EC9" s="25">
        <v>60.8479480348692</v>
      </c>
      <c r="ED9" s="25">
        <v>62.3521034654081</v>
      </c>
      <c r="EE9" s="25">
        <v>62.08722020784393</v>
      </c>
      <c r="EF9" s="25">
        <v>61.73472266375742</v>
      </c>
      <c r="EG9" s="25">
        <v>61.657601633055165</v>
      </c>
      <c r="EH9" s="25">
        <v>62.79448288744797</v>
      </c>
      <c r="EI9" s="25">
        <v>61.939139356184036</v>
      </c>
      <c r="EJ9" s="25">
        <v>62.72637542366236</v>
      </c>
      <c r="EK9" s="25">
        <v>62.8410965767487</v>
      </c>
      <c r="EL9" s="25">
        <v>63.16076429750199</v>
      </c>
      <c r="EM9" s="25">
        <v>64.01099104961447</v>
      </c>
      <c r="EN9" s="25">
        <v>62.45070105313775</v>
      </c>
      <c r="EO9" s="25">
        <v>64.64452013233176</v>
      </c>
      <c r="EP9" s="25">
        <v>63.07587072664417</v>
      </c>
      <c r="EQ9" s="25">
        <v>63.03031071547149</v>
      </c>
      <c r="ER9" s="25">
        <v>64.57371468555114</v>
      </c>
      <c r="ES9" s="25">
        <v>64.44269892210123</v>
      </c>
      <c r="ET9" s="25">
        <v>64.51109782712236</v>
      </c>
      <c r="EU9" s="25">
        <v>63.8505558760845</v>
      </c>
      <c r="EV9" s="25">
        <v>63.31804981938336</v>
      </c>
      <c r="EW9" s="25">
        <v>63.7763272846364</v>
      </c>
      <c r="EX9" s="25">
        <v>65.4489362370602</v>
      </c>
      <c r="EY9" s="25">
        <v>63.945959748682334</v>
      </c>
      <c r="EZ9" s="25">
        <v>65.12037214599583</v>
      </c>
      <c r="FA9" s="25">
        <v>64.92791739442048</v>
      </c>
      <c r="FB9" s="25">
        <v>65.47607598100737</v>
      </c>
      <c r="FC9" s="25">
        <v>65.60245930032629</v>
      </c>
      <c r="FD9" s="25">
        <v>66.07591047854739</v>
      </c>
      <c r="FE9" s="25">
        <v>66.26906735295513</v>
      </c>
      <c r="FF9" s="25">
        <v>66.6886842927667</v>
      </c>
      <c r="FG9" s="25">
        <v>67.53716903468883</v>
      </c>
      <c r="FH9" s="25">
        <v>66.86362930939667</v>
      </c>
      <c r="FI9" s="25">
        <v>66.36040743549043</v>
      </c>
      <c r="FJ9" s="25">
        <v>67.09380320974499</v>
      </c>
      <c r="FK9" s="25">
        <v>67.42302358016617</v>
      </c>
      <c r="FL9" s="25">
        <v>68.86423524864205</v>
      </c>
      <c r="FM9" s="25">
        <v>68.53648087869756</v>
      </c>
      <c r="FN9" s="25">
        <v>68.39268957792216</v>
      </c>
      <c r="FO9" s="25">
        <v>68.09748099007024</v>
      </c>
      <c r="FP9" s="25">
        <v>69.35582213092981</v>
      </c>
      <c r="FQ9" s="25">
        <v>68.83287635093066</v>
      </c>
      <c r="FR9" s="25">
        <v>70.09274389880262</v>
      </c>
      <c r="FS9" s="25">
        <v>69.92658638159428</v>
      </c>
      <c r="FT9" s="25">
        <v>70.21193712870136</v>
      </c>
      <c r="FU9" s="25">
        <v>70.93665918253423</v>
      </c>
      <c r="FV9" s="25">
        <v>70.35880901170322</v>
      </c>
      <c r="FW9" s="25">
        <v>65.63155938978218</v>
      </c>
      <c r="FX9" s="25">
        <v>65.83087908984548</v>
      </c>
      <c r="FY9" s="25">
        <v>65.89256865912763</v>
      </c>
      <c r="FZ9" s="25">
        <v>66.18706485707665</v>
      </c>
      <c r="GA9" s="25">
        <v>63.24571633623395</v>
      </c>
      <c r="GB9" s="25">
        <v>72.15784688780354</v>
      </c>
      <c r="GC9" s="25">
        <v>71.28400881763011</v>
      </c>
      <c r="GD9" s="25">
        <v>77.74561347498891</v>
      </c>
      <c r="GE9" s="25">
        <v>76.80525438760243</v>
      </c>
      <c r="GF9" s="29"/>
      <c r="GG9" s="2">
        <v>76.4446350879343</v>
      </c>
      <c r="GH9" s="2">
        <v>75.20902629636744</v>
      </c>
      <c r="GI9" s="2">
        <v>75.49945716691865</v>
      </c>
      <c r="GJ9" s="2">
        <v>74.62007462007463</v>
      </c>
      <c r="GK9" s="2">
        <v>76.58722939785338</v>
      </c>
      <c r="GL9" s="2">
        <v>75.21194993944287</v>
      </c>
      <c r="GM9" s="2">
        <v>75.04060201950917</v>
      </c>
      <c r="GN9" s="2">
        <v>75.92351769821597</v>
      </c>
      <c r="GO9" s="2">
        <v>76.72582427049655</v>
      </c>
      <c r="GP9" s="2">
        <v>76.89351027674381</v>
      </c>
      <c r="GQ9" s="2">
        <v>77.137565593168</v>
      </c>
    </row>
    <row r="10" spans="1:199" s="25" customFormat="1" ht="15.75">
      <c r="A10" s="116" t="s">
        <v>573</v>
      </c>
      <c r="B10" s="28">
        <v>0.8761676407412958</v>
      </c>
      <c r="C10" s="28">
        <v>0.8756638015296404</v>
      </c>
      <c r="D10" s="113">
        <v>0.5873878992005844</v>
      </c>
      <c r="E10" s="113">
        <v>0.800152985224848</v>
      </c>
      <c r="F10" s="113">
        <v>0.7974738281760676</v>
      </c>
      <c r="G10" s="113">
        <v>0.5130058528847795</v>
      </c>
      <c r="H10" s="113">
        <v>0.5911094746688692</v>
      </c>
      <c r="I10" s="113">
        <v>0.5216955104088287</v>
      </c>
      <c r="J10" s="113">
        <v>0.5675640629208102</v>
      </c>
      <c r="K10" s="113">
        <v>0.5039366935765535</v>
      </c>
      <c r="L10" s="113">
        <v>0.575907854743241</v>
      </c>
      <c r="M10" s="113">
        <v>0.5713542396285697</v>
      </c>
      <c r="N10" s="113">
        <v>0.5150646345757256</v>
      </c>
      <c r="O10" s="113">
        <v>0.6486198317734866</v>
      </c>
      <c r="P10" s="113">
        <v>0.5324071770477774</v>
      </c>
      <c r="Q10" s="113">
        <v>0.5238204101106284</v>
      </c>
      <c r="R10" s="113">
        <v>0.5192015038940112</v>
      </c>
      <c r="S10" s="113">
        <v>0.6172654839899882</v>
      </c>
      <c r="T10" s="113">
        <v>0.5953155172241289</v>
      </c>
      <c r="U10" s="113">
        <v>0.5107826313835285</v>
      </c>
      <c r="V10" s="113">
        <v>0.557594860950405</v>
      </c>
      <c r="W10" s="113">
        <v>0.5351544559595839</v>
      </c>
      <c r="X10" s="113">
        <v>0.5435378830944759</v>
      </c>
      <c r="Y10" s="113">
        <v>0.5714285714285714</v>
      </c>
      <c r="Z10" s="113">
        <v>0.6620030037151212</v>
      </c>
      <c r="AA10" s="113">
        <v>0.548590123382906</v>
      </c>
      <c r="AB10" s="113">
        <v>1.0483495577907753</v>
      </c>
      <c r="AC10" s="113">
        <v>0.587125606545139</v>
      </c>
      <c r="AD10" s="113">
        <v>0.5423701575886624</v>
      </c>
      <c r="AE10" s="113">
        <v>0.5981138736194462</v>
      </c>
      <c r="AF10" s="113">
        <v>0.6206361520558573</v>
      </c>
      <c r="AG10" s="113">
        <v>0.5567250995220943</v>
      </c>
      <c r="AH10" s="113">
        <v>0.6383709420011717</v>
      </c>
      <c r="AI10" s="113">
        <v>0.6128886885984677</v>
      </c>
      <c r="AJ10" s="113">
        <v>0.6677152569891928</v>
      </c>
      <c r="AK10" s="113">
        <v>0.46325077709816503</v>
      </c>
      <c r="AL10" s="113">
        <v>0.7439085032322228</v>
      </c>
      <c r="AM10" s="113">
        <v>0.6703921844533338</v>
      </c>
      <c r="AN10" s="113">
        <v>1.0606045740411878</v>
      </c>
      <c r="AO10" s="113">
        <v>0.5726599756569628</v>
      </c>
      <c r="AP10" s="113">
        <v>0.5665582816040989</v>
      </c>
      <c r="AQ10" s="113">
        <v>0.7533368449298841</v>
      </c>
      <c r="AR10" s="113">
        <v>0.6365655070318282</v>
      </c>
      <c r="AS10" s="113">
        <v>0.5062379318279592</v>
      </c>
      <c r="AT10" s="113">
        <v>0.594019666867349</v>
      </c>
      <c r="AU10" s="113">
        <v>0.45405511424928907</v>
      </c>
      <c r="AV10" s="113">
        <v>0.4908745133571635</v>
      </c>
      <c r="AW10" s="50">
        <v>0.5285625113263394</v>
      </c>
      <c r="AX10" s="113">
        <v>0.4654928152195912</v>
      </c>
      <c r="AY10" s="113">
        <v>0.47259553108808283</v>
      </c>
      <c r="AZ10" s="113">
        <v>0.41019279061158737</v>
      </c>
      <c r="BA10" s="113">
        <v>0.17664008841872578</v>
      </c>
      <c r="BB10" s="113"/>
      <c r="BC10" s="113">
        <v>0.6143351517387879</v>
      </c>
      <c r="BD10" s="113">
        <v>0.44530749600951625</v>
      </c>
      <c r="BE10" s="113">
        <v>0.45231927467012056</v>
      </c>
      <c r="BF10" s="113">
        <v>0.44641953313222527</v>
      </c>
      <c r="BG10" s="113">
        <v>0.45340253865029434</v>
      </c>
      <c r="BH10" s="113">
        <v>0.48357664233576636</v>
      </c>
      <c r="BI10" s="113">
        <v>0.4166877883104374</v>
      </c>
      <c r="BJ10" s="113">
        <v>0.4305124421149051</v>
      </c>
      <c r="BK10" s="113">
        <v>0.4946555041758596</v>
      </c>
      <c r="BL10" s="113">
        <v>0.4893584753045852</v>
      </c>
      <c r="BM10" s="113">
        <v>0.4174453563012918</v>
      </c>
      <c r="BN10" s="113">
        <v>0.5477499707512151</v>
      </c>
      <c r="BO10" s="113">
        <v>0.6573008064107115</v>
      </c>
      <c r="BP10" s="113">
        <v>0.6895364613920335</v>
      </c>
      <c r="BQ10" s="113">
        <v>0.7121499858580145</v>
      </c>
      <c r="BR10" s="113">
        <v>0.3593845414593615</v>
      </c>
      <c r="BS10" s="113"/>
      <c r="BT10" s="113">
        <v>0.5317259884776261</v>
      </c>
      <c r="BU10" s="113">
        <v>0.5156214569510308</v>
      </c>
      <c r="BV10" s="113">
        <v>0.573133856400324</v>
      </c>
      <c r="BW10" s="113">
        <v>1.0951562341996157</v>
      </c>
      <c r="BX10" s="113">
        <v>1.20420060612773</v>
      </c>
      <c r="BY10" s="113">
        <v>1.3194936708860758</v>
      </c>
      <c r="BZ10" s="113">
        <v>0.9763659057051979</v>
      </c>
      <c r="CA10" s="113">
        <v>1.1360663325887017</v>
      </c>
      <c r="CB10" s="113">
        <v>1.3096903096903096</v>
      </c>
      <c r="CC10" s="113">
        <v>1.500611063250055</v>
      </c>
      <c r="CD10" s="113"/>
      <c r="CE10" s="113">
        <v>0.11879234494075482</v>
      </c>
      <c r="CF10" s="113">
        <v>0.26830473769681557</v>
      </c>
      <c r="CG10" s="113">
        <v>0.07833402850544778</v>
      </c>
      <c r="CH10" s="114"/>
      <c r="CI10" s="115">
        <v>0.6098726915916067</v>
      </c>
      <c r="CJ10" s="115">
        <v>0.7527521871184526</v>
      </c>
      <c r="CK10" s="115">
        <v>1.2088033955378117</v>
      </c>
      <c r="CL10" s="115">
        <v>1.037187710836094</v>
      </c>
      <c r="CM10" s="115">
        <v>1.2506419357762135</v>
      </c>
      <c r="CN10" s="115">
        <v>0.9260840305748349</v>
      </c>
      <c r="CO10" s="115">
        <v>0.5869265385428516</v>
      </c>
      <c r="CP10" s="115">
        <v>0.5949971666801586</v>
      </c>
      <c r="CQ10" s="115">
        <v>0.6084578670675964</v>
      </c>
      <c r="CR10" s="115">
        <v>0.8720547917488644</v>
      </c>
      <c r="CS10" s="115">
        <v>0.8922450296406823</v>
      </c>
      <c r="CT10" s="115">
        <v>0.5049327263325458</v>
      </c>
      <c r="CU10" s="115">
        <v>0.5869420520785009</v>
      </c>
      <c r="CV10" s="115">
        <v>0.6270513391952671</v>
      </c>
      <c r="CW10" s="115">
        <v>0.5965083429872161</v>
      </c>
      <c r="CX10" s="115">
        <v>0.5502817401898573</v>
      </c>
      <c r="CY10" s="115">
        <v>0.9197206625208799</v>
      </c>
      <c r="DA10" s="25">
        <v>0.10374222643233623</v>
      </c>
      <c r="DB10" s="25">
        <v>0.10594410050918887</v>
      </c>
      <c r="DC10" s="25">
        <v>0.119135052514376</v>
      </c>
      <c r="DD10" s="25">
        <v>0.12823352066749502</v>
      </c>
      <c r="DE10" s="25">
        <v>1.4319371606340787</v>
      </c>
      <c r="DF10" s="25">
        <v>1.3035331276606632</v>
      </c>
      <c r="DG10" s="25">
        <v>1.160586768021055</v>
      </c>
      <c r="DH10" s="25">
        <v>1.199915307489716</v>
      </c>
      <c r="DI10" s="25">
        <v>1.1438185959169487</v>
      </c>
      <c r="DJ10" s="25">
        <v>1.1778144827789725</v>
      </c>
      <c r="DK10" s="25">
        <v>1.1915247873550525</v>
      </c>
      <c r="DL10" s="25">
        <v>1.0978470150504493</v>
      </c>
      <c r="DM10" s="25">
        <v>1.1555027898329768</v>
      </c>
      <c r="DN10" s="25">
        <v>1.4024638984207414</v>
      </c>
      <c r="DO10" s="25">
        <v>1.1517666471576211</v>
      </c>
      <c r="DP10" s="25">
        <v>1.1330999914042634</v>
      </c>
      <c r="DQ10" s="25">
        <v>1.0273473709763714</v>
      </c>
      <c r="DR10" s="25">
        <v>1.4001324426415365</v>
      </c>
      <c r="DS10" s="25">
        <v>1.172101713771877</v>
      </c>
      <c r="DT10" s="25">
        <v>1.1399918882938918</v>
      </c>
      <c r="DU10" s="25">
        <v>1.0300931083964322</v>
      </c>
      <c r="DV10" s="25">
        <v>1.0033796862001354</v>
      </c>
      <c r="DW10" s="25">
        <v>1.0793347599058407</v>
      </c>
      <c r="DX10" s="25">
        <v>1.0104334545060325</v>
      </c>
      <c r="DY10" s="25">
        <v>1.0511147272762993</v>
      </c>
      <c r="DZ10" s="25">
        <v>1.0228672987885163</v>
      </c>
      <c r="EA10" s="25">
        <v>1.0053349678554147</v>
      </c>
      <c r="EB10" s="25">
        <v>1.127338979384172</v>
      </c>
      <c r="EC10" s="25">
        <v>1.071876124372914</v>
      </c>
      <c r="ED10" s="25">
        <v>0.9472227701822717</v>
      </c>
      <c r="EE10" s="25">
        <v>1.039490192059266</v>
      </c>
      <c r="EF10" s="25">
        <v>1.0474219326348015</v>
      </c>
      <c r="EG10" s="25">
        <v>1.0598528662901645</v>
      </c>
      <c r="EH10" s="25">
        <v>0.8959286478015818</v>
      </c>
      <c r="EI10" s="25">
        <v>0.970257045413032</v>
      </c>
      <c r="EJ10" s="25">
        <v>0.9160874902596491</v>
      </c>
      <c r="EK10" s="25">
        <v>0.961900407456773</v>
      </c>
      <c r="EL10" s="25">
        <v>0.8956357263894985</v>
      </c>
      <c r="EM10" s="25">
        <v>0.9326571847069481</v>
      </c>
      <c r="EN10" s="25">
        <v>0.9488715116081672</v>
      </c>
      <c r="EO10" s="25">
        <v>0.7628532764286128</v>
      </c>
      <c r="EP10" s="25">
        <v>0.9334029068599878</v>
      </c>
      <c r="EQ10" s="25">
        <v>0.9901324850175569</v>
      </c>
      <c r="ER10" s="25">
        <v>0.9374687350107224</v>
      </c>
      <c r="ES10" s="25">
        <v>0.9143659651262722</v>
      </c>
      <c r="ET10" s="25">
        <v>0.7742486410996402</v>
      </c>
      <c r="EU10" s="25">
        <v>0.9977125121396154</v>
      </c>
      <c r="EV10" s="25">
        <v>0.8451797528727478</v>
      </c>
      <c r="EW10" s="25">
        <v>0.9712953654332497</v>
      </c>
      <c r="EX10" s="25">
        <v>0.704298515087069</v>
      </c>
      <c r="EY10" s="25">
        <v>1.0051878883593401</v>
      </c>
      <c r="EZ10" s="25">
        <v>0.9351220280614645</v>
      </c>
      <c r="FA10" s="25">
        <v>0.8062080274752516</v>
      </c>
      <c r="FB10" s="25">
        <v>0.6844010633469404</v>
      </c>
      <c r="FC10" s="25">
        <v>0.6996118472396449</v>
      </c>
      <c r="FD10" s="25">
        <v>0.6706444449216276</v>
      </c>
      <c r="FE10" s="25">
        <v>0.6566162053582959</v>
      </c>
      <c r="FF10" s="25">
        <v>0.6601925113968621</v>
      </c>
      <c r="FG10" s="25">
        <v>0.5952695630783028</v>
      </c>
      <c r="FH10" s="25">
        <v>0.7042053247823934</v>
      </c>
      <c r="FI10" s="25">
        <v>0.7029295867324161</v>
      </c>
      <c r="FJ10" s="25">
        <v>0.7958374584110627</v>
      </c>
      <c r="FK10" s="25">
        <v>0.6025778751759674</v>
      </c>
      <c r="FL10" s="25">
        <v>0.548168853227934</v>
      </c>
      <c r="FM10" s="25">
        <v>0.5356841020513203</v>
      </c>
      <c r="FN10" s="25">
        <v>0.7980882091792033</v>
      </c>
      <c r="FO10" s="25">
        <v>0.8140150832890676</v>
      </c>
      <c r="FP10" s="25">
        <v>0.5524314862377153</v>
      </c>
      <c r="FQ10" s="25">
        <v>0.6116039609644034</v>
      </c>
      <c r="FR10" s="25">
        <v>0.6377076530911793</v>
      </c>
      <c r="FS10" s="25">
        <v>0.5989842989304843</v>
      </c>
      <c r="FT10" s="25">
        <v>0.5186364226920882</v>
      </c>
      <c r="FU10" s="25">
        <v>0.7649820184053785</v>
      </c>
      <c r="FV10" s="25">
        <v>0.488489528012028</v>
      </c>
      <c r="FW10" s="25">
        <v>0.5764730694680179</v>
      </c>
      <c r="FX10" s="25">
        <v>0.563803606729334</v>
      </c>
      <c r="FY10" s="25">
        <v>0.5654281098546042</v>
      </c>
      <c r="FZ10" s="25">
        <v>0.5692752571814325</v>
      </c>
      <c r="GA10" s="25">
        <v>0.8642086062019675</v>
      </c>
      <c r="GB10" s="25">
        <v>0.9677609448483664</v>
      </c>
      <c r="GC10" s="25">
        <v>0.30625967559827144</v>
      </c>
      <c r="GD10" s="25">
        <v>0.09863613721714352</v>
      </c>
      <c r="GE10" s="25">
        <v>0.12111846255404084</v>
      </c>
      <c r="GF10" s="29"/>
      <c r="GG10" s="2">
        <v>0.169536532058745</v>
      </c>
      <c r="GH10" s="2">
        <v>0.22949924679762615</v>
      </c>
      <c r="GI10" s="2">
        <v>0.17248901650821355</v>
      </c>
      <c r="GJ10" s="2">
        <v>0.2669336002669337</v>
      </c>
      <c r="GK10" s="2">
        <v>0.12633153437228387</v>
      </c>
      <c r="GL10" s="2">
        <v>0.2270892208316512</v>
      </c>
      <c r="GM10" s="2">
        <v>0.2360465233575097</v>
      </c>
      <c r="GN10" s="2">
        <v>0.171699110009347</v>
      </c>
      <c r="GO10" s="2">
        <v>0.09527381085107893</v>
      </c>
      <c r="GP10" s="2">
        <v>0.08901116685547822</v>
      </c>
      <c r="GQ10" s="2">
        <v>0.0895153822409713</v>
      </c>
    </row>
    <row r="11" spans="1:199" s="25" customFormat="1" ht="15.75">
      <c r="A11" s="116" t="s">
        <v>574</v>
      </c>
      <c r="B11" s="28">
        <v>15.954842899245717</v>
      </c>
      <c r="C11" s="28">
        <v>15.901006660687832</v>
      </c>
      <c r="D11" s="113">
        <v>15.359331250253623</v>
      </c>
      <c r="E11" s="113">
        <v>16.234550505253836</v>
      </c>
      <c r="F11" s="113">
        <v>16.30145114090045</v>
      </c>
      <c r="G11" s="113">
        <v>15.500607374835608</v>
      </c>
      <c r="H11" s="113">
        <v>16.24058354645782</v>
      </c>
      <c r="I11" s="113">
        <v>15.600702282417858</v>
      </c>
      <c r="J11" s="113">
        <v>15.78007640669107</v>
      </c>
      <c r="K11" s="113">
        <v>15.497300695532427</v>
      </c>
      <c r="L11" s="113">
        <v>15.92745160774276</v>
      </c>
      <c r="M11" s="113">
        <v>15.49960975804999</v>
      </c>
      <c r="N11" s="113">
        <v>15.391579900407423</v>
      </c>
      <c r="O11" s="113">
        <v>16.319156498045256</v>
      </c>
      <c r="P11" s="113">
        <v>15.623911550747861</v>
      </c>
      <c r="Q11" s="113">
        <v>15.873646962934982</v>
      </c>
      <c r="R11" s="113">
        <v>16.202667621520003</v>
      </c>
      <c r="S11" s="113">
        <v>16.10474566468224</v>
      </c>
      <c r="T11" s="113">
        <v>16.06851631364623</v>
      </c>
      <c r="U11" s="113">
        <v>15.463969252691895</v>
      </c>
      <c r="V11" s="113">
        <v>15.78023381079679</v>
      </c>
      <c r="W11" s="113">
        <v>15.824996505521277</v>
      </c>
      <c r="X11" s="113">
        <v>16.126619393830598</v>
      </c>
      <c r="Y11" s="113">
        <v>15.090056748087836</v>
      </c>
      <c r="Z11" s="113">
        <v>15.749743103311989</v>
      </c>
      <c r="AA11" s="113">
        <v>16.148498359216816</v>
      </c>
      <c r="AB11" s="113">
        <v>16.413349254214648</v>
      </c>
      <c r="AC11" s="113">
        <v>15.243072018723456</v>
      </c>
      <c r="AD11" s="113">
        <v>15.52785673392726</v>
      </c>
      <c r="AE11" s="113">
        <v>15.875737556104696</v>
      </c>
      <c r="AF11" s="113">
        <v>15.656957472318219</v>
      </c>
      <c r="AG11" s="113">
        <v>15.973420866216362</v>
      </c>
      <c r="AH11" s="113">
        <v>16.019878386295225</v>
      </c>
      <c r="AI11" s="113">
        <v>15.873015873015872</v>
      </c>
      <c r="AJ11" s="113">
        <v>17.10893500431275</v>
      </c>
      <c r="AK11" s="113">
        <v>15.39155720445202</v>
      </c>
      <c r="AL11" s="113">
        <v>15.663848831427151</v>
      </c>
      <c r="AM11" s="113">
        <v>15.789896878203708</v>
      </c>
      <c r="AN11" s="113">
        <v>17.052088341198747</v>
      </c>
      <c r="AO11" s="113">
        <v>15.46381467366363</v>
      </c>
      <c r="AP11" s="113">
        <v>15.873485072420928</v>
      </c>
      <c r="AQ11" s="113">
        <v>16.676770788817223</v>
      </c>
      <c r="AR11" s="113">
        <v>16.36318776215149</v>
      </c>
      <c r="AS11" s="113">
        <v>15.77741538523106</v>
      </c>
      <c r="AT11" s="113">
        <v>15.68332329921734</v>
      </c>
      <c r="AU11" s="113">
        <v>15.494753358831028</v>
      </c>
      <c r="AV11" s="113">
        <v>15.841406708950247</v>
      </c>
      <c r="AW11" s="50">
        <v>16.108571773755106</v>
      </c>
      <c r="AX11" s="113">
        <v>15.604128718882817</v>
      </c>
      <c r="AY11" s="113">
        <v>15.837516191709842</v>
      </c>
      <c r="AZ11" s="113">
        <v>14.766940462017146</v>
      </c>
      <c r="BA11" s="113">
        <v>13.213468066629824</v>
      </c>
      <c r="BB11" s="113"/>
      <c r="BC11" s="113">
        <v>16.00662205423303</v>
      </c>
      <c r="BD11" s="113">
        <v>15.98226903486209</v>
      </c>
      <c r="BE11" s="113">
        <v>15.441593135270782</v>
      </c>
      <c r="BF11" s="113">
        <v>15.589253537950723</v>
      </c>
      <c r="BG11" s="113">
        <v>15.439921639115815</v>
      </c>
      <c r="BH11" s="113">
        <v>15.450121654501217</v>
      </c>
      <c r="BI11" s="113">
        <v>15.390074517159222</v>
      </c>
      <c r="BJ11" s="113">
        <v>15.347819449391888</v>
      </c>
      <c r="BK11" s="113">
        <v>16.048599147701513</v>
      </c>
      <c r="BL11" s="113">
        <v>15.772711187503159</v>
      </c>
      <c r="BM11" s="113">
        <v>15.27585926708377</v>
      </c>
      <c r="BN11" s="113">
        <v>16.145329234958144</v>
      </c>
      <c r="BO11" s="113">
        <v>16.564386062788454</v>
      </c>
      <c r="BP11" s="113">
        <v>15.947429173163767</v>
      </c>
      <c r="BQ11" s="113">
        <v>16.283486201462686</v>
      </c>
      <c r="BR11" s="113">
        <v>15.41649565034587</v>
      </c>
      <c r="BS11" s="113"/>
      <c r="BT11" s="113">
        <v>15.754478730960459</v>
      </c>
      <c r="BU11" s="113">
        <v>15.606668572724315</v>
      </c>
      <c r="BV11" s="113">
        <v>15.909405324215895</v>
      </c>
      <c r="BW11" s="113">
        <v>17.332389523713218</v>
      </c>
      <c r="BX11" s="113">
        <v>18.123420493561152</v>
      </c>
      <c r="BY11" s="113">
        <v>19.68607594936709</v>
      </c>
      <c r="BZ11" s="113">
        <v>17.67524258163224</v>
      </c>
      <c r="CA11" s="113">
        <v>17.549155748757272</v>
      </c>
      <c r="CB11" s="113">
        <v>18.851148851148853</v>
      </c>
      <c r="CC11" s="113">
        <v>17.630677378638833</v>
      </c>
      <c r="CD11" s="113"/>
      <c r="CE11" s="113">
        <v>12.563800549666272</v>
      </c>
      <c r="CF11" s="113">
        <v>14.71641399622759</v>
      </c>
      <c r="CG11" s="113">
        <v>12.869161825894992</v>
      </c>
      <c r="CH11" s="114"/>
      <c r="CI11" s="115">
        <v>16.061993659739347</v>
      </c>
      <c r="CJ11" s="115">
        <v>15.549478825060799</v>
      </c>
      <c r="CK11" s="115">
        <v>18.197582393208926</v>
      </c>
      <c r="CL11" s="115">
        <v>16.846747963386264</v>
      </c>
      <c r="CM11" s="115">
        <v>17.349887724174042</v>
      </c>
      <c r="CN11" s="115">
        <v>17.316365170401465</v>
      </c>
      <c r="CO11" s="115">
        <v>15.684932196393875</v>
      </c>
      <c r="CP11" s="115">
        <v>15.573140127904152</v>
      </c>
      <c r="CQ11" s="115">
        <v>16.134728514777557</v>
      </c>
      <c r="CR11" s="115">
        <v>16.146165285744633</v>
      </c>
      <c r="CS11" s="115">
        <v>16.917369036577004</v>
      </c>
      <c r="CT11" s="115">
        <v>15.7968913177933</v>
      </c>
      <c r="CU11" s="115">
        <v>16.05518465479336</v>
      </c>
      <c r="CV11" s="115">
        <v>16.025770898334613</v>
      </c>
      <c r="CW11" s="115">
        <v>17.417637135946993</v>
      </c>
      <c r="CX11" s="115">
        <v>16.25463221483324</v>
      </c>
      <c r="CY11" s="115">
        <v>16.039767352935257</v>
      </c>
      <c r="DA11" s="25">
        <v>12.591311667916436</v>
      </c>
      <c r="DB11" s="25">
        <v>11.96958545455796</v>
      </c>
      <c r="DC11" s="25">
        <v>12.655808270950251</v>
      </c>
      <c r="DD11" s="25">
        <v>12.58102100407077</v>
      </c>
      <c r="DE11" s="25">
        <v>17.463474490227657</v>
      </c>
      <c r="DF11" s="25">
        <v>17.55465603524148</v>
      </c>
      <c r="DG11" s="25">
        <v>16.54143720428596</v>
      </c>
      <c r="DH11" s="25">
        <v>16.5565826797495</v>
      </c>
      <c r="DI11" s="25">
        <v>16.501126825634447</v>
      </c>
      <c r="DJ11" s="25">
        <v>16.584518361466802</v>
      </c>
      <c r="DK11" s="25">
        <v>16.518498558824586</v>
      </c>
      <c r="DL11" s="25">
        <v>16.404646216417685</v>
      </c>
      <c r="DM11" s="25">
        <v>16.776834205889084</v>
      </c>
      <c r="DN11" s="25">
        <v>17.7313705606479</v>
      </c>
      <c r="DO11" s="25">
        <v>16.60024235379554</v>
      </c>
      <c r="DP11" s="25">
        <v>17.009903237659273</v>
      </c>
      <c r="DQ11" s="25">
        <v>17.168298523169575</v>
      </c>
      <c r="DR11" s="25">
        <v>17.518555449115464</v>
      </c>
      <c r="DS11" s="25">
        <v>17.026158140628652</v>
      </c>
      <c r="DT11" s="25">
        <v>16.978101812104093</v>
      </c>
      <c r="DU11" s="25">
        <v>16.678479651486455</v>
      </c>
      <c r="DV11" s="25">
        <v>17.202842334219056</v>
      </c>
      <c r="DW11" s="25">
        <v>16.944937790773658</v>
      </c>
      <c r="DX11" s="25">
        <v>17.057225724389944</v>
      </c>
      <c r="DY11" s="25">
        <v>16.534185537768234</v>
      </c>
      <c r="DZ11" s="25">
        <v>16.972662466338267</v>
      </c>
      <c r="EA11" s="25">
        <v>17.116133091392644</v>
      </c>
      <c r="EB11" s="25">
        <v>16.814547489119853</v>
      </c>
      <c r="EC11" s="25">
        <v>16.455677082204758</v>
      </c>
      <c r="ED11" s="25">
        <v>17.00446035302076</v>
      </c>
      <c r="EE11" s="25">
        <v>17.269082371337998</v>
      </c>
      <c r="EF11" s="25">
        <v>16.59572805326425</v>
      </c>
      <c r="EG11" s="25">
        <v>16.797955937410816</v>
      </c>
      <c r="EH11" s="25">
        <v>16.707830670465675</v>
      </c>
      <c r="EI11" s="25">
        <v>16.745053339194158</v>
      </c>
      <c r="EJ11" s="25">
        <v>16.847197346039025</v>
      </c>
      <c r="EK11" s="25">
        <v>16.65456013335453</v>
      </c>
      <c r="EL11" s="25">
        <v>16.43911707407361</v>
      </c>
      <c r="EM11" s="25">
        <v>16.964193864658526</v>
      </c>
      <c r="EN11" s="25">
        <v>16.537041839688662</v>
      </c>
      <c r="EO11" s="25">
        <v>16.42114627962521</v>
      </c>
      <c r="EP11" s="25">
        <v>17.07273225390638</v>
      </c>
      <c r="EQ11" s="25">
        <v>16.84646953226282</v>
      </c>
      <c r="ER11" s="25">
        <v>16.564359368557703</v>
      </c>
      <c r="ES11" s="25">
        <v>17.081222144467116</v>
      </c>
      <c r="ET11" s="25">
        <v>16.67057327108014</v>
      </c>
      <c r="EU11" s="25">
        <v>16.71752063830275</v>
      </c>
      <c r="EV11" s="25">
        <v>16.51119017219261</v>
      </c>
      <c r="EW11" s="25">
        <v>16.77636750055928</v>
      </c>
      <c r="EX11" s="25">
        <v>16.284958301718678</v>
      </c>
      <c r="EY11" s="25">
        <v>16.534935445814227</v>
      </c>
      <c r="EZ11" s="25">
        <v>16.824979466301034</v>
      </c>
      <c r="FA11" s="25">
        <v>16.869928585085695</v>
      </c>
      <c r="FB11" s="25">
        <v>16.193052105087414</v>
      </c>
      <c r="FC11" s="25">
        <v>16.710670075562778</v>
      </c>
      <c r="FD11" s="25">
        <v>16.5671737800517</v>
      </c>
      <c r="FE11" s="25">
        <v>16.360089572195545</v>
      </c>
      <c r="FF11" s="25">
        <v>16.327187117002957</v>
      </c>
      <c r="FG11" s="25">
        <v>15.47493453005999</v>
      </c>
      <c r="FH11" s="25">
        <v>15.574520676482802</v>
      </c>
      <c r="FI11" s="25">
        <v>16.906825904265386</v>
      </c>
      <c r="FJ11" s="25">
        <v>16.185779054547872</v>
      </c>
      <c r="FK11" s="25">
        <v>15.548972871022793</v>
      </c>
      <c r="FL11" s="25">
        <v>15.210639553309464</v>
      </c>
      <c r="FM11" s="25">
        <v>15.432261152712504</v>
      </c>
      <c r="FN11" s="25">
        <v>15.195313742287924</v>
      </c>
      <c r="FO11" s="25">
        <v>15.073977943347987</v>
      </c>
      <c r="FP11" s="25">
        <v>16.373740668302244</v>
      </c>
      <c r="FQ11" s="25">
        <v>16.102861762933212</v>
      </c>
      <c r="FR11" s="25">
        <v>14.988680678255076</v>
      </c>
      <c r="FS11" s="25">
        <v>15.597998602709284</v>
      </c>
      <c r="FT11" s="25">
        <v>15.615244261959624</v>
      </c>
      <c r="FU11" s="25">
        <v>13.727520064153506</v>
      </c>
      <c r="FV11" s="25">
        <v>15.813191276314209</v>
      </c>
      <c r="FW11" s="25">
        <v>16.70165007883822</v>
      </c>
      <c r="FX11" s="25">
        <v>16.853592609028926</v>
      </c>
      <c r="FY11" s="25">
        <v>16.902261712439415</v>
      </c>
      <c r="FZ11" s="25">
        <v>16.66515531642636</v>
      </c>
      <c r="GA11" s="25">
        <v>16.287391724729122</v>
      </c>
      <c r="GB11" s="25">
        <v>12.14749038465094</v>
      </c>
      <c r="GC11" s="25">
        <v>15.63993667683605</v>
      </c>
      <c r="GD11" s="25">
        <v>12.162750899528389</v>
      </c>
      <c r="GE11" s="25">
        <v>12.915265390345887</v>
      </c>
      <c r="GF11" s="29"/>
      <c r="GG11" s="2">
        <v>12.7663051249055</v>
      </c>
      <c r="GH11" s="2">
        <v>13.021807483495262</v>
      </c>
      <c r="GI11" s="2">
        <v>13.383118398490215</v>
      </c>
      <c r="GJ11" s="2">
        <v>13.215235437457663</v>
      </c>
      <c r="GK11" s="2">
        <v>12.663473005477735</v>
      </c>
      <c r="GL11" s="2">
        <v>13.272103350827614</v>
      </c>
      <c r="GM11" s="2">
        <v>13.194395408189003</v>
      </c>
      <c r="GN11" s="2">
        <v>13.11618645100988</v>
      </c>
      <c r="GO11" s="2">
        <v>12.831557929517652</v>
      </c>
      <c r="GP11" s="2">
        <v>12.603172034309758</v>
      </c>
      <c r="GQ11" s="2">
        <v>12.5012861405494</v>
      </c>
    </row>
    <row r="12" spans="1:199" s="25" customFormat="1" ht="12.75">
      <c r="A12" s="116" t="s">
        <v>108</v>
      </c>
      <c r="B12" s="28">
        <v>5.634647085268995</v>
      </c>
      <c r="C12" s="28">
        <v>5.6630961617912305</v>
      </c>
      <c r="D12" s="113">
        <v>3.4370815241650776</v>
      </c>
      <c r="E12" s="113">
        <v>4.804943838318773</v>
      </c>
      <c r="F12" s="113">
        <v>4.739589094821951</v>
      </c>
      <c r="G12" s="113">
        <v>3.172404100031122</v>
      </c>
      <c r="H12" s="113">
        <v>3.872065599219815</v>
      </c>
      <c r="I12" s="113">
        <v>3.4893403561575123</v>
      </c>
      <c r="J12" s="113">
        <v>3.7285667261827573</v>
      </c>
      <c r="K12" s="113">
        <v>3.2900579776671224</v>
      </c>
      <c r="L12" s="113">
        <v>3.8813789793633013</v>
      </c>
      <c r="M12" s="113">
        <v>3.7553283035482</v>
      </c>
      <c r="N12" s="113">
        <v>3.282531059805845</v>
      </c>
      <c r="O12" s="113">
        <v>4.351775066145401</v>
      </c>
      <c r="P12" s="113">
        <v>3.4292993123488618</v>
      </c>
      <c r="Q12" s="113">
        <v>3.318854552864114</v>
      </c>
      <c r="R12" s="113">
        <v>3.4096221366832764</v>
      </c>
      <c r="S12" s="113">
        <v>4.114438428017272</v>
      </c>
      <c r="T12" s="113">
        <v>3.945090898176034</v>
      </c>
      <c r="U12" s="113">
        <v>3.2804487661940174</v>
      </c>
      <c r="V12" s="113">
        <v>3.746558672146191</v>
      </c>
      <c r="W12" s="113">
        <v>3.48649134367699</v>
      </c>
      <c r="X12" s="113">
        <v>3.381902681785996</v>
      </c>
      <c r="Y12" s="113">
        <v>3.7216876387860838</v>
      </c>
      <c r="Z12" s="113">
        <v>3.9947434985376646</v>
      </c>
      <c r="AA12" s="113">
        <v>3.457115213900277</v>
      </c>
      <c r="AB12" s="113">
        <v>5.2802007650118385</v>
      </c>
      <c r="AC12" s="113">
        <v>3.8919769588507673</v>
      </c>
      <c r="AD12" s="113">
        <v>3.522392856784146</v>
      </c>
      <c r="AE12" s="113">
        <v>4.077865752181149</v>
      </c>
      <c r="AF12" s="113">
        <v>3.880991002790848</v>
      </c>
      <c r="AG12" s="113">
        <v>3.371279769328237</v>
      </c>
      <c r="AH12" s="113">
        <v>4.382739742631463</v>
      </c>
      <c r="AI12" s="113">
        <v>4.169045115417355</v>
      </c>
      <c r="AJ12" s="113">
        <v>3.9322137094728298</v>
      </c>
      <c r="AK12" s="113">
        <v>3.060262709315151</v>
      </c>
      <c r="AL12" s="113">
        <v>4.843361511685728</v>
      </c>
      <c r="AM12" s="113">
        <v>4.384183970892717</v>
      </c>
      <c r="AN12" s="113">
        <v>5.560079667984654</v>
      </c>
      <c r="AO12" s="113">
        <v>3.455913163198117</v>
      </c>
      <c r="AP12" s="113">
        <v>3.687062764804414</v>
      </c>
      <c r="AQ12" s="113">
        <v>4.7148152933342615</v>
      </c>
      <c r="AR12" s="113">
        <v>4.108561559338761</v>
      </c>
      <c r="AS12" s="113">
        <v>3.2815423248927</v>
      </c>
      <c r="AT12" s="113">
        <v>4.413004214328717</v>
      </c>
      <c r="AU12" s="113">
        <v>3.3137197214867116</v>
      </c>
      <c r="AV12" s="113">
        <v>3.3873328487648484</v>
      </c>
      <c r="AW12" s="50">
        <v>3.499587217848297</v>
      </c>
      <c r="AX12" s="113">
        <v>2.965998785670917</v>
      </c>
      <c r="AY12" s="113">
        <v>2.9802865932642484</v>
      </c>
      <c r="AZ12" s="113">
        <v>2.5902174021790234</v>
      </c>
      <c r="BA12" s="113">
        <v>1.5877871634956973</v>
      </c>
      <c r="BB12" s="113"/>
      <c r="BC12" s="113">
        <v>3.9143919976862707</v>
      </c>
      <c r="BD12" s="113">
        <v>3.0917353775455223</v>
      </c>
      <c r="BE12" s="113">
        <v>2.9547478345341207</v>
      </c>
      <c r="BF12" s="113">
        <v>2.8668029882776915</v>
      </c>
      <c r="BG12" s="113">
        <v>2.9193468579910937</v>
      </c>
      <c r="BH12" s="113">
        <v>3.1599756690997567</v>
      </c>
      <c r="BI12" s="113">
        <v>2.980686368935976</v>
      </c>
      <c r="BJ12" s="113">
        <v>2.974912218207725</v>
      </c>
      <c r="BK12" s="113">
        <v>3.07270730699872</v>
      </c>
      <c r="BL12" s="113">
        <v>3.1181436732217787</v>
      </c>
      <c r="BM12" s="113">
        <v>2.96680750792232</v>
      </c>
      <c r="BN12" s="113">
        <v>3.2365109922251407</v>
      </c>
      <c r="BO12" s="113">
        <v>4.012780849013542</v>
      </c>
      <c r="BP12" s="113">
        <v>4.249610173953545</v>
      </c>
      <c r="BQ12" s="113">
        <v>3.9314719786658046</v>
      </c>
      <c r="BR12" s="113">
        <v>2.1793318851170755</v>
      </c>
      <c r="BS12" s="113"/>
      <c r="BT12" s="113">
        <v>3.7881777286717697</v>
      </c>
      <c r="BU12" s="113">
        <v>3.5718863069475804</v>
      </c>
      <c r="BV12" s="113">
        <v>4.195735093578924</v>
      </c>
      <c r="BW12" s="113">
        <v>6.45869147537668</v>
      </c>
      <c r="BX12" s="113">
        <v>6.916098631681753</v>
      </c>
      <c r="BY12" s="113">
        <v>7.516962025316455</v>
      </c>
      <c r="BZ12" s="113">
        <v>5.53005596489109</v>
      </c>
      <c r="CA12" s="113">
        <v>7.202801424862646</v>
      </c>
      <c r="CB12" s="113">
        <v>7.733266733266733</v>
      </c>
      <c r="CC12" s="113">
        <v>7.0783162703103395</v>
      </c>
      <c r="CD12" s="113"/>
      <c r="CE12" s="113">
        <v>1.4245014245014243</v>
      </c>
      <c r="CF12" s="113">
        <v>1.47164139962276</v>
      </c>
      <c r="CG12" s="113">
        <v>0.47814277139688904</v>
      </c>
      <c r="CH12" s="114"/>
      <c r="CI12" s="115">
        <v>3.268756604438183</v>
      </c>
      <c r="CJ12" s="115">
        <v>4.890871113891609</v>
      </c>
      <c r="CK12" s="115">
        <v>7.762957586022644</v>
      </c>
      <c r="CL12" s="115">
        <v>6.885718025919622</v>
      </c>
      <c r="CM12" s="115">
        <v>7.44846892023885</v>
      </c>
      <c r="CN12" s="115">
        <v>5.566548478791469</v>
      </c>
      <c r="CO12" s="115">
        <v>3.569882514018785</v>
      </c>
      <c r="CP12" s="115">
        <v>3.5143285031976035</v>
      </c>
      <c r="CQ12" s="115">
        <v>3.5246158037597257</v>
      </c>
      <c r="CR12" s="115">
        <v>4.505953645532995</v>
      </c>
      <c r="CS12" s="115">
        <v>5.2284550550469815</v>
      </c>
      <c r="CT12" s="115">
        <v>2.6686404331471096</v>
      </c>
      <c r="CU12" s="115">
        <v>2.982109360818088</v>
      </c>
      <c r="CV12" s="115">
        <v>3.356092224158191</v>
      </c>
      <c r="CW12" s="115">
        <v>3.233542670162388</v>
      </c>
      <c r="CX12" s="115">
        <v>2.7635920605106854</v>
      </c>
      <c r="CY12" s="115">
        <v>5.237577733502385</v>
      </c>
      <c r="DA12" s="25">
        <v>0.6149470778219333</v>
      </c>
      <c r="DB12" s="25">
        <v>0.543664457636217</v>
      </c>
      <c r="DC12" s="25">
        <v>0.632201968201623</v>
      </c>
      <c r="DD12" s="25">
        <v>0.6523420038096976</v>
      </c>
      <c r="DE12" s="25">
        <v>6.5966379966040485</v>
      </c>
      <c r="DF12" s="25">
        <v>6.719497317465281</v>
      </c>
      <c r="DG12" s="25">
        <v>6.124729469689145</v>
      </c>
      <c r="DH12" s="25">
        <v>6.258405232509126</v>
      </c>
      <c r="DI12" s="25">
        <v>6.042575482880677</v>
      </c>
      <c r="DJ12" s="25">
        <v>6.342499388712257</v>
      </c>
      <c r="DK12" s="25">
        <v>6.296386841619649</v>
      </c>
      <c r="DL12" s="25">
        <v>6.074122466601909</v>
      </c>
      <c r="DM12" s="25">
        <v>5.97365186582715</v>
      </c>
      <c r="DN12" s="25">
        <v>6.401180409128681</v>
      </c>
      <c r="DO12" s="25">
        <v>5.9546032948533165</v>
      </c>
      <c r="DP12" s="25">
        <v>5.717626283928213</v>
      </c>
      <c r="DQ12" s="25">
        <v>5.490199796473371</v>
      </c>
      <c r="DR12" s="25">
        <v>6.360125503979624</v>
      </c>
      <c r="DS12" s="25">
        <v>6.0344670598921</v>
      </c>
      <c r="DT12" s="25">
        <v>5.496309791694236</v>
      </c>
      <c r="DU12" s="25">
        <v>5.391488335207377</v>
      </c>
      <c r="DV12" s="25">
        <v>5.435560002927886</v>
      </c>
      <c r="DW12" s="25">
        <v>5.273956224141609</v>
      </c>
      <c r="DX12" s="25">
        <v>5.239004015522685</v>
      </c>
      <c r="DY12" s="25">
        <v>5.553569811423283</v>
      </c>
      <c r="DZ12" s="25">
        <v>5.5168399818958385</v>
      </c>
      <c r="EA12" s="25">
        <v>5.4221971080392555</v>
      </c>
      <c r="EB12" s="25">
        <v>5.8375284061747</v>
      </c>
      <c r="EC12" s="25">
        <v>5.747776485735831</v>
      </c>
      <c r="ED12" s="25">
        <v>5.102771453728222</v>
      </c>
      <c r="EE12" s="25">
        <v>5.395104869978288</v>
      </c>
      <c r="EF12" s="25">
        <v>5.246014134981872</v>
      </c>
      <c r="EG12" s="25">
        <v>5.759551228039735</v>
      </c>
      <c r="EH12" s="25">
        <v>4.934538802049201</v>
      </c>
      <c r="EI12" s="25">
        <v>4.971644690258338</v>
      </c>
      <c r="EJ12" s="25">
        <v>4.8140010540167255</v>
      </c>
      <c r="EK12" s="25">
        <v>5.272211253768632</v>
      </c>
      <c r="EL12" s="25">
        <v>4.89352845482499</v>
      </c>
      <c r="EM12" s="25">
        <v>4.740324789586888</v>
      </c>
      <c r="EN12" s="25">
        <v>5.112848839183274</v>
      </c>
      <c r="EO12" s="25">
        <v>4.337990705995011</v>
      </c>
      <c r="EP12" s="25">
        <v>4.3851752152585215</v>
      </c>
      <c r="EQ12" s="25">
        <v>5.074221500496277</v>
      </c>
      <c r="ER12" s="25">
        <v>4.549765445677847</v>
      </c>
      <c r="ES12" s="25">
        <v>4.452364627256003</v>
      </c>
      <c r="ET12" s="25">
        <v>4.18286457549858</v>
      </c>
      <c r="EU12" s="25">
        <v>4.554537928194153</v>
      </c>
      <c r="EV12" s="25">
        <v>4.679822537913512</v>
      </c>
      <c r="EW12" s="25">
        <v>4.783682377742192</v>
      </c>
      <c r="EX12" s="25">
        <v>4.1085643236314375</v>
      </c>
      <c r="EY12" s="25">
        <v>4.832418057640259</v>
      </c>
      <c r="EZ12" s="25">
        <v>3.5587104444349955</v>
      </c>
      <c r="FA12" s="25">
        <v>4.053049477306802</v>
      </c>
      <c r="FB12" s="25">
        <v>4.0342664678824525</v>
      </c>
      <c r="FC12" s="25">
        <v>3.854662195695431</v>
      </c>
      <c r="FD12" s="25">
        <v>3.7748275564055525</v>
      </c>
      <c r="FE12" s="25">
        <v>3.4067368167459153</v>
      </c>
      <c r="FF12" s="25">
        <v>3.3213264920063286</v>
      </c>
      <c r="FG12" s="25">
        <v>3.5124039219420076</v>
      </c>
      <c r="FH12" s="25">
        <v>4.108145665111913</v>
      </c>
      <c r="FI12" s="25">
        <v>3.449121829295114</v>
      </c>
      <c r="FJ12" s="25">
        <v>3.696507040990359</v>
      </c>
      <c r="FK12" s="25">
        <v>3.5146557654780706</v>
      </c>
      <c r="FL12" s="25">
        <v>3.1289392959796216</v>
      </c>
      <c r="FM12" s="25">
        <v>2.9955873923662306</v>
      </c>
      <c r="FN12" s="25">
        <v>3.683408259223416</v>
      </c>
      <c r="FO12" s="25">
        <v>3.8347112563709955</v>
      </c>
      <c r="FP12" s="25">
        <v>2.2812363953561383</v>
      </c>
      <c r="FQ12" s="25">
        <v>2.420721530318851</v>
      </c>
      <c r="FR12" s="25">
        <v>2.517457317869978</v>
      </c>
      <c r="FS12" s="25">
        <v>2.3279320772845025</v>
      </c>
      <c r="FT12" s="25">
        <v>2.1992596224633894</v>
      </c>
      <c r="FU12" s="25">
        <v>3.553658187576737</v>
      </c>
      <c r="FV12" s="25">
        <v>2.112409528679513</v>
      </c>
      <c r="FW12" s="25">
        <v>3.35941187695213</v>
      </c>
      <c r="FX12" s="25">
        <v>3.37878726751926</v>
      </c>
      <c r="FY12" s="25">
        <v>3.71466074313409</v>
      </c>
      <c r="FZ12" s="25">
        <v>3.45796934981713</v>
      </c>
      <c r="GA12" s="25">
        <v>5.07361223248906</v>
      </c>
      <c r="GB12" s="25">
        <v>4.420094754686144</v>
      </c>
      <c r="GC12" s="25">
        <v>1.4681920037196212</v>
      </c>
      <c r="GD12" s="25">
        <v>1.2855639935191698</v>
      </c>
      <c r="GE12" s="25">
        <v>0.7111216802824666</v>
      </c>
      <c r="GF12" s="29"/>
      <c r="GG12" s="2">
        <v>1.37978225789979</v>
      </c>
      <c r="GH12" s="2">
        <v>1.6327809849258423</v>
      </c>
      <c r="GI12" s="2">
        <v>1.555445072394655</v>
      </c>
      <c r="GJ12" s="2">
        <v>1.8473018473018474</v>
      </c>
      <c r="GK12" s="2">
        <v>1.2107614254239687</v>
      </c>
      <c r="GL12" s="2">
        <v>1.6330238191360518</v>
      </c>
      <c r="GM12" s="2">
        <v>1.7340340754340136</v>
      </c>
      <c r="GN12" s="2">
        <v>1.5046531474783604</v>
      </c>
      <c r="GO12" s="2">
        <v>1.2740338323383638</v>
      </c>
      <c r="GP12" s="2">
        <v>1.186478394562227</v>
      </c>
      <c r="GQ12" s="2">
        <v>1.21102994135199</v>
      </c>
    </row>
    <row r="13" spans="1:199" s="25" customFormat="1" ht="12.75">
      <c r="A13" s="116" t="s">
        <v>109</v>
      </c>
      <c r="B13" s="28">
        <v>0.09490983565612668</v>
      </c>
      <c r="C13" s="28">
        <v>0.09673616219429859</v>
      </c>
      <c r="D13" s="113">
        <v>0.07101408107779086</v>
      </c>
      <c r="E13" s="113">
        <v>0.09259632030274971</v>
      </c>
      <c r="F13" s="113">
        <v>0.09151339011856514</v>
      </c>
      <c r="G13" s="113">
        <v>0.06625907297533357</v>
      </c>
      <c r="H13" s="113">
        <v>0.07264476708893511</v>
      </c>
      <c r="I13" s="113">
        <v>0.07022824178580388</v>
      </c>
      <c r="J13" s="113">
        <v>0.07082082331700795</v>
      </c>
      <c r="K13" s="113">
        <v>0.06286734989172846</v>
      </c>
      <c r="L13" s="113">
        <v>0.07398816189409693</v>
      </c>
      <c r="M13" s="113">
        <v>0.07304528807860873</v>
      </c>
      <c r="N13" s="113">
        <v>0.0643830793219657</v>
      </c>
      <c r="O13" s="113">
        <v>0.08292856296647316</v>
      </c>
      <c r="P13" s="113">
        <v>0.06667529133121698</v>
      </c>
      <c r="Q13" s="113">
        <v>0.06758973033685528</v>
      </c>
      <c r="R13" s="113">
        <v>0.07161400053710498</v>
      </c>
      <c r="S13" s="113">
        <v>0.07778143416998236</v>
      </c>
      <c r="T13" s="113">
        <v>0.07403924079762274</v>
      </c>
      <c r="U13" s="113">
        <v>0.07024515559301965</v>
      </c>
      <c r="V13" s="113">
        <v>0.08977377009934963</v>
      </c>
      <c r="W13" s="113">
        <v>0.06290061702510034</v>
      </c>
      <c r="X13" s="113">
        <v>0.06183366743460092</v>
      </c>
      <c r="Y13" s="113">
        <v>0.07204539847026893</v>
      </c>
      <c r="Z13" s="113">
        <v>0.08003319895660421</v>
      </c>
      <c r="AA13" s="113">
        <v>0.06782568798188657</v>
      </c>
      <c r="AB13" s="113">
        <v>0.10523972394810872</v>
      </c>
      <c r="AC13" s="113">
        <v>0.08070455072785417</v>
      </c>
      <c r="AD13" s="113">
        <v>0.07633357773470062</v>
      </c>
      <c r="AE13" s="113">
        <v>0.07362953250289979</v>
      </c>
      <c r="AF13" s="113">
        <v>0.07959457144872197</v>
      </c>
      <c r="AG13" s="113">
        <v>0.06185834439134381</v>
      </c>
      <c r="AH13" s="113">
        <v>0.08181652895901093</v>
      </c>
      <c r="AI13" s="113">
        <v>0.0791147163386911</v>
      </c>
      <c r="AJ13" s="113">
        <v>0.07813689177533106</v>
      </c>
      <c r="AK13" s="113">
        <v>0.062167853203649856</v>
      </c>
      <c r="AL13" s="113">
        <v>0.09249129786176033</v>
      </c>
      <c r="AM13" s="113">
        <v>0.08040685870504753</v>
      </c>
      <c r="AN13" s="113">
        <v>0.08732082061948726</v>
      </c>
      <c r="AO13" s="113">
        <v>0.06784125147155658</v>
      </c>
      <c r="AP13" s="113">
        <v>0.07192826879495517</v>
      </c>
      <c r="AQ13" s="113">
        <v>0.10634174460092032</v>
      </c>
      <c r="AR13" s="113">
        <v>0.08882309400444115</v>
      </c>
      <c r="AS13" s="113">
        <v>0.07403479635428652</v>
      </c>
      <c r="AT13" s="113">
        <v>0.08729680915111378</v>
      </c>
      <c r="AU13" s="113">
        <v>0.06080219672452682</v>
      </c>
      <c r="AV13" s="113">
        <v>0.06471976342437247</v>
      </c>
      <c r="AW13" s="50">
        <v>0.055373215472283174</v>
      </c>
      <c r="AX13" s="113">
        <v>0.059704513256425826</v>
      </c>
      <c r="AY13" s="113">
        <v>0.055659002590673565</v>
      </c>
      <c r="AZ13" s="113">
        <v>0.057026802597220684</v>
      </c>
      <c r="BA13" s="113">
        <v>0.05624851977579537</v>
      </c>
      <c r="BB13" s="113"/>
      <c r="BC13" s="113">
        <v>0.06582162340058444</v>
      </c>
      <c r="BD13" s="113">
        <v>0.058967659288931384</v>
      </c>
      <c r="BE13" s="113">
        <v>0.05970209665668257</v>
      </c>
      <c r="BF13" s="113">
        <v>0.056688194683457184</v>
      </c>
      <c r="BG13" s="113">
        <v>0.05957850730594068</v>
      </c>
      <c r="BH13" s="113">
        <v>0.06285482562854826</v>
      </c>
      <c r="BI13" s="113">
        <v>0.05677497845592336</v>
      </c>
      <c r="BJ13" s="113">
        <v>0.05597679507404204</v>
      </c>
      <c r="BK13" s="113">
        <v>0.046342470859652825</v>
      </c>
      <c r="BL13" s="113">
        <v>0.06167534502805722</v>
      </c>
      <c r="BM13" s="113">
        <v>0.05586251726659624</v>
      </c>
      <c r="BN13" s="113">
        <v>0.06806989927782091</v>
      </c>
      <c r="BO13" s="113">
        <v>0.10447836892022112</v>
      </c>
      <c r="BP13" s="113">
        <v>0.09112816670379295</v>
      </c>
      <c r="BQ13" s="113">
        <v>0.08182148773687827</v>
      </c>
      <c r="BR13" s="113">
        <v>0.047050343867938695</v>
      </c>
      <c r="BS13" s="113"/>
      <c r="BT13" s="113">
        <v>0.06905532317891248</v>
      </c>
      <c r="BU13" s="113">
        <v>0.06704064832250496</v>
      </c>
      <c r="BV13" s="113">
        <v>0.09683985849522718</v>
      </c>
      <c r="BW13" s="113">
        <v>0.12943674790170898</v>
      </c>
      <c r="BX13" s="113">
        <v>0.11578851981997404</v>
      </c>
      <c r="BY13" s="113">
        <v>0.14379746835443039</v>
      </c>
      <c r="BZ13" s="113">
        <v>0.09562346499174619</v>
      </c>
      <c r="CA13" s="113">
        <v>0.1368512145545292</v>
      </c>
      <c r="CB13" s="113">
        <v>0.14385614385614384</v>
      </c>
      <c r="CC13" s="113">
        <v>0.15426842706308977</v>
      </c>
      <c r="CD13" s="113"/>
      <c r="CE13" s="113">
        <v>0.041275306292974136</v>
      </c>
      <c r="CF13" s="113">
        <v>0.09985777831573212</v>
      </c>
      <c r="CG13" s="113">
        <v>0.060022177685992446</v>
      </c>
      <c r="CH13" s="114"/>
      <c r="CI13" s="115">
        <v>0.07145373119307603</v>
      </c>
      <c r="CJ13" s="115">
        <v>0.10090511891668266</v>
      </c>
      <c r="CK13" s="115">
        <v>0.12904656766375305</v>
      </c>
      <c r="CL13" s="115">
        <v>0.11479553304399487</v>
      </c>
      <c r="CM13" s="115">
        <v>0.12486280196155433</v>
      </c>
      <c r="CN13" s="115">
        <v>0.11149167830130875</v>
      </c>
      <c r="CO13" s="115">
        <v>0.06845798391237379</v>
      </c>
      <c r="CP13" s="115">
        <v>0.07285679592001941</v>
      </c>
      <c r="CQ13" s="115">
        <v>0.07164263443084469</v>
      </c>
      <c r="CR13" s="115">
        <v>0.09307313322609688</v>
      </c>
      <c r="CS13" s="115">
        <v>0.1502197846513691</v>
      </c>
      <c r="CT13" s="115">
        <v>0.0811136909771158</v>
      </c>
      <c r="CU13" s="115">
        <v>0.06958591339075011</v>
      </c>
      <c r="CV13" s="115">
        <v>0.09724867296081688</v>
      </c>
      <c r="CW13" s="115">
        <v>0.09450643253460154</v>
      </c>
      <c r="CX13" s="115">
        <v>0.05787095791664552</v>
      </c>
      <c r="CY13" s="115">
        <v>0.08955704481877277</v>
      </c>
      <c r="DA13" s="25">
        <v>0.0695179867845552</v>
      </c>
      <c r="DB13" s="25">
        <v>0.05769233196044938</v>
      </c>
      <c r="DC13" s="25">
        <v>0.025456207802217093</v>
      </c>
      <c r="DD13" s="25">
        <v>0.07067989328129648</v>
      </c>
      <c r="DE13" s="25">
        <v>0.12728330316747366</v>
      </c>
      <c r="DF13" s="25">
        <v>0.11170213122249394</v>
      </c>
      <c r="DG13" s="25">
        <v>0.10867685283589386</v>
      </c>
      <c r="DH13" s="25">
        <v>0.10936195732657547</v>
      </c>
      <c r="DI13" s="25">
        <v>0.11720739500704326</v>
      </c>
      <c r="DJ13" s="25">
        <v>0.1113054923588376</v>
      </c>
      <c r="DK13" s="25">
        <v>0.11429736924543374</v>
      </c>
      <c r="DL13" s="25">
        <v>0.11267921340913274</v>
      </c>
      <c r="DM13" s="25">
        <v>0.1086808302771034</v>
      </c>
      <c r="DN13" s="25">
        <v>0.10874994384242764</v>
      </c>
      <c r="DO13" s="25">
        <v>0.09530463453592992</v>
      </c>
      <c r="DP13" s="25">
        <v>0.10207179176435131</v>
      </c>
      <c r="DQ13" s="25">
        <v>0.10981635234212962</v>
      </c>
      <c r="DR13" s="25">
        <v>0.1034479712558853</v>
      </c>
      <c r="DS13" s="25">
        <v>0.09102709644476184</v>
      </c>
      <c r="DT13" s="25">
        <v>0.09926320750853457</v>
      </c>
      <c r="DU13" s="25">
        <v>0.0943910019646133</v>
      </c>
      <c r="DV13" s="25">
        <v>0.09009940039348152</v>
      </c>
      <c r="DW13" s="25">
        <v>0.09166106262559143</v>
      </c>
      <c r="DX13" s="25">
        <v>0.09960573687711907</v>
      </c>
      <c r="DY13" s="25">
        <v>0.09153247864319926</v>
      </c>
      <c r="DZ13" s="25">
        <v>0.09178270876467247</v>
      </c>
      <c r="EA13" s="25">
        <v>0.09361418729018031</v>
      </c>
      <c r="EB13" s="25">
        <v>0.10056547541339625</v>
      </c>
      <c r="EC13" s="25">
        <v>0.10121587576703628</v>
      </c>
      <c r="ED13" s="25">
        <v>0.08695815595115938</v>
      </c>
      <c r="EE13" s="25">
        <v>0.0872227703109947</v>
      </c>
      <c r="EF13" s="25">
        <v>0.10188929305786007</v>
      </c>
      <c r="EG13" s="25">
        <v>0.08645632786436083</v>
      </c>
      <c r="EH13" s="25">
        <v>0.07534883789114685</v>
      </c>
      <c r="EI13" s="25">
        <v>0.08931236401291508</v>
      </c>
      <c r="EJ13" s="25">
        <v>0.08095180283055065</v>
      </c>
      <c r="EK13" s="25">
        <v>0.1041548211895869</v>
      </c>
      <c r="EL13" s="25">
        <v>0.08505465136193179</v>
      </c>
      <c r="EM13" s="25">
        <v>0.07158325444358112</v>
      </c>
      <c r="EN13" s="25">
        <v>0.09195666406426328</v>
      </c>
      <c r="EO13" s="25">
        <v>0.0666975542232667</v>
      </c>
      <c r="EP13" s="25">
        <v>0.08337585878270046</v>
      </c>
      <c r="EQ13" s="25">
        <v>0.08225716029376626</v>
      </c>
      <c r="ER13" s="25">
        <v>0.09405695136270753</v>
      </c>
      <c r="ES13" s="25">
        <v>0.06700539766990721</v>
      </c>
      <c r="ET13" s="25">
        <v>0.0649502854717408</v>
      </c>
      <c r="EU13" s="25">
        <v>0.09743682722828391</v>
      </c>
      <c r="EV13" s="25">
        <v>0.07445631156259921</v>
      </c>
      <c r="EW13" s="25">
        <v>0.07191029295699763</v>
      </c>
      <c r="EX13" s="25">
        <v>0.061198250942764446</v>
      </c>
      <c r="EY13" s="25">
        <v>0.08916989332219952</v>
      </c>
      <c r="EZ13" s="25">
        <v>0.0927904989256139</v>
      </c>
      <c r="FA13" s="25">
        <v>0.10756269743951895</v>
      </c>
      <c r="FB13" s="25">
        <v>0.059424044422339145</v>
      </c>
      <c r="FC13" s="25">
        <v>0.05744613408419372</v>
      </c>
      <c r="FD13" s="25">
        <v>0.05845066263078405</v>
      </c>
      <c r="FE13" s="25">
        <v>0.08092461813308172</v>
      </c>
      <c r="FF13" s="25">
        <v>0.08419251311748475</v>
      </c>
      <c r="FG13" s="25">
        <v>0.06429740925236023</v>
      </c>
      <c r="FH13" s="25">
        <v>0.05432733946647284</v>
      </c>
      <c r="FI13" s="25">
        <v>0.08317492945462934</v>
      </c>
      <c r="FJ13" s="25">
        <v>0.12070542428342595</v>
      </c>
      <c r="FK13" s="25">
        <v>0.07083113013141695</v>
      </c>
      <c r="FL13" s="25">
        <v>0.06276742594212983</v>
      </c>
      <c r="FM13" s="25">
        <v>0.05802380989337319</v>
      </c>
      <c r="FN13" s="25">
        <v>0.087769291546562</v>
      </c>
      <c r="FO13" s="25">
        <v>0.10441289362238348</v>
      </c>
      <c r="FP13" s="25">
        <v>0.04620709457378659</v>
      </c>
      <c r="FQ13" s="25">
        <v>0.07010078622349475</v>
      </c>
      <c r="FR13" s="25">
        <v>0.05305727673718611</v>
      </c>
      <c r="FS13" s="25">
        <v>0.0650848813778455</v>
      </c>
      <c r="FT13" s="25">
        <v>0.05921439471681323</v>
      </c>
      <c r="FU13" s="25">
        <v>0.09150994575010576</v>
      </c>
      <c r="FV13" s="25">
        <v>0.042832067174332314</v>
      </c>
      <c r="FW13" s="25">
        <v>0.07030159383756318</v>
      </c>
      <c r="FX13" s="25">
        <v>0.07261871142130956</v>
      </c>
      <c r="FY13" s="25">
        <v>0.06764943457189014</v>
      </c>
      <c r="FZ13" s="25">
        <v>0.07355237836149482</v>
      </c>
      <c r="GA13" s="25">
        <v>0.08871345553861028</v>
      </c>
      <c r="GB13" s="25">
        <v>0.06526522704983716</v>
      </c>
      <c r="GC13" s="25">
        <v>0.0838075463630405</v>
      </c>
      <c r="GD13" s="25">
        <v>0.03355662400170862</v>
      </c>
      <c r="GE13" s="25">
        <v>0.04945670554290001</v>
      </c>
      <c r="GF13" s="29"/>
      <c r="GG13" s="2">
        <v>0.0643421778295239</v>
      </c>
      <c r="GH13" s="2">
        <v>0.06773766315172225</v>
      </c>
      <c r="GI13" s="2">
        <v>0.06493704150897452</v>
      </c>
      <c r="GJ13" s="2">
        <v>0.06976673643340311</v>
      </c>
      <c r="GK13" s="2">
        <v>0.06367109332363106</v>
      </c>
      <c r="GL13" s="2">
        <v>0.0686314089624546</v>
      </c>
      <c r="GM13" s="2">
        <v>0.07061220784199009</v>
      </c>
      <c r="GN13" s="2">
        <v>0.07111797456008456</v>
      </c>
      <c r="GO13" s="2">
        <v>0.06182662193527462</v>
      </c>
      <c r="GP13" s="2">
        <v>0.06372390354426283</v>
      </c>
      <c r="GQ13" s="2">
        <v>0.0607058339335323</v>
      </c>
    </row>
    <row r="14" spans="1:199" s="25" customFormat="1" ht="12.75">
      <c r="A14" s="116" t="s">
        <v>111</v>
      </c>
      <c r="B14" s="28">
        <v>4.046156151655927</v>
      </c>
      <c r="C14" s="28">
        <v>4.06090347544816</v>
      </c>
      <c r="D14" s="113">
        <v>2.0796980887067322</v>
      </c>
      <c r="E14" s="113">
        <v>2.435685816659286</v>
      </c>
      <c r="F14" s="113">
        <v>2.413539959170949</v>
      </c>
      <c r="G14" s="113">
        <v>1.7568693591944504</v>
      </c>
      <c r="H14" s="113">
        <v>1.3732846381195951</v>
      </c>
      <c r="I14" s="113">
        <v>0.9029345372460497</v>
      </c>
      <c r="J14" s="113">
        <v>0.9276530378143296</v>
      </c>
      <c r="K14" s="113">
        <v>1.5367574417978067</v>
      </c>
      <c r="L14" s="113">
        <v>2.2196448568229084</v>
      </c>
      <c r="M14" s="113">
        <v>2.221377253897417</v>
      </c>
      <c r="N14" s="113">
        <v>1.7001156883456567</v>
      </c>
      <c r="O14" s="113">
        <v>2.2509181376614142</v>
      </c>
      <c r="P14" s="113">
        <v>1.8410341636231555</v>
      </c>
      <c r="Q14" s="113">
        <v>1.8388382518115038</v>
      </c>
      <c r="R14" s="113">
        <v>1.6709933458657829</v>
      </c>
      <c r="S14" s="113">
        <v>1.9844237692085243</v>
      </c>
      <c r="T14" s="113">
        <v>1.9610393508559538</v>
      </c>
      <c r="U14" s="113">
        <v>1.6557786675497488</v>
      </c>
      <c r="V14" s="113">
        <v>1.7256513585763873</v>
      </c>
      <c r="W14" s="113">
        <v>1.8071447113560575</v>
      </c>
      <c r="X14" s="113">
        <v>1.8250905065374143</v>
      </c>
      <c r="Y14" s="113">
        <v>1.8751542067604243</v>
      </c>
      <c r="Z14" s="113">
        <v>1.8872025926804203</v>
      </c>
      <c r="AA14" s="113">
        <v>1.8552320536221911</v>
      </c>
      <c r="AB14" s="113">
        <v>2.975046042379227</v>
      </c>
      <c r="AC14" s="113">
        <v>2.5119291414044613</v>
      </c>
      <c r="AD14" s="113">
        <v>1.8581199843315284</v>
      </c>
      <c r="AE14" s="113">
        <v>2.0777648898078573</v>
      </c>
      <c r="AF14" s="113">
        <v>2.468439241131251</v>
      </c>
      <c r="AG14" s="113">
        <v>1.4766185435353036</v>
      </c>
      <c r="AH14" s="113">
        <v>2.606007959435163</v>
      </c>
      <c r="AI14" s="113">
        <v>2.453557658604977</v>
      </c>
      <c r="AJ14" s="113">
        <v>2.191892029022274</v>
      </c>
      <c r="AK14" s="113">
        <v>1.4539255991176174</v>
      </c>
      <c r="AL14" s="113">
        <v>2.764793635007459</v>
      </c>
      <c r="AM14" s="113">
        <v>2.5629686212233898</v>
      </c>
      <c r="AN14" s="113">
        <v>2.423398055394759</v>
      </c>
      <c r="AO14" s="113">
        <v>2.37444380150448</v>
      </c>
      <c r="AP14" s="113">
        <v>1.4287121883929452</v>
      </c>
      <c r="AQ14" s="113">
        <v>1.788926544688379</v>
      </c>
      <c r="AR14" s="113">
        <v>1.5001233654083395</v>
      </c>
      <c r="AS14" s="113">
        <v>1.6907946734965436</v>
      </c>
      <c r="AT14" s="113">
        <v>2.297812562713225</v>
      </c>
      <c r="AU14" s="113">
        <v>1.5200549181131706</v>
      </c>
      <c r="AV14" s="113">
        <v>1.8121533758824293</v>
      </c>
      <c r="AW14" s="50">
        <v>1.1175321668042606</v>
      </c>
      <c r="AX14" s="113">
        <v>1.3863590366322607</v>
      </c>
      <c r="AY14" s="113">
        <v>1.4167746113989634</v>
      </c>
      <c r="AZ14" s="113">
        <v>1.3606395005652654</v>
      </c>
      <c r="BA14" s="113">
        <v>0.08881345227757163</v>
      </c>
      <c r="BB14" s="113"/>
      <c r="BC14" s="113">
        <v>2.3735676317180445</v>
      </c>
      <c r="BD14" s="113">
        <v>1.51485883345703</v>
      </c>
      <c r="BE14" s="113">
        <v>1.5684449121670847</v>
      </c>
      <c r="BF14" s="113">
        <v>1.5083108942562713</v>
      </c>
      <c r="BG14" s="113">
        <v>1.59549222954892</v>
      </c>
      <c r="BH14" s="113">
        <v>1.6930251419302513</v>
      </c>
      <c r="BI14" s="113">
        <v>1.490343184467988</v>
      </c>
      <c r="BJ14" s="113">
        <v>1.4655742710294641</v>
      </c>
      <c r="BK14" s="113">
        <v>1.1283384209306777</v>
      </c>
      <c r="BL14" s="113">
        <v>1.759263940144583</v>
      </c>
      <c r="BM14" s="113">
        <v>1.452425448931502</v>
      </c>
      <c r="BN14" s="113">
        <v>2.371810552961572</v>
      </c>
      <c r="BO14" s="113">
        <v>2.211289749961962</v>
      </c>
      <c r="BP14" s="113">
        <v>2.7743464085376965</v>
      </c>
      <c r="BQ14" s="113">
        <v>2.3233261949977777</v>
      </c>
      <c r="BR14" s="113">
        <v>1.0311032805101459</v>
      </c>
      <c r="BS14" s="113"/>
      <c r="BT14" s="113">
        <v>1.5389472022729065</v>
      </c>
      <c r="BU14" s="113">
        <v>1.5379913438692314</v>
      </c>
      <c r="BV14" s="113">
        <v>1.5612956777801932</v>
      </c>
      <c r="BW14" s="113">
        <v>3.2359186975427243</v>
      </c>
      <c r="BX14" s="113">
        <v>3.5139298623626902</v>
      </c>
      <c r="BY14" s="113">
        <v>1.9949367088607595</v>
      </c>
      <c r="BZ14" s="113">
        <v>2.9089664613278576</v>
      </c>
      <c r="CA14" s="113">
        <v>4.0149731328865546</v>
      </c>
      <c r="CB14" s="113">
        <v>4.135864135864136</v>
      </c>
      <c r="CC14" s="113">
        <v>2.9751768076453025</v>
      </c>
      <c r="CD14" s="113"/>
      <c r="CE14" s="113">
        <v>0</v>
      </c>
      <c r="CF14" s="113">
        <v>0.34294590532675673</v>
      </c>
      <c r="CG14" s="113">
        <v>0.05086625227626479</v>
      </c>
      <c r="CH14" s="114"/>
      <c r="CI14" s="115">
        <v>1.9624616313591305</v>
      </c>
      <c r="CJ14" s="115">
        <v>2.885886401017124</v>
      </c>
      <c r="CK14" s="115">
        <v>4.6779380778110475</v>
      </c>
      <c r="CL14" s="115">
        <v>4.93419396417171</v>
      </c>
      <c r="CM14" s="115">
        <v>4.00769315973376</v>
      </c>
      <c r="CN14" s="115">
        <v>4.1382496810936225</v>
      </c>
      <c r="CO14" s="115">
        <v>2.0738742185219117</v>
      </c>
      <c r="CP14" s="115">
        <v>2.479154861167328</v>
      </c>
      <c r="CQ14" s="115">
        <v>2.0281928902253212</v>
      </c>
      <c r="CR14" s="115">
        <v>2.559511163717664</v>
      </c>
      <c r="CS14" s="115">
        <v>2.8128402629350324</v>
      </c>
      <c r="CT14" s="115">
        <v>1.368793535238829</v>
      </c>
      <c r="CU14" s="115">
        <v>1.169850138163335</v>
      </c>
      <c r="CV14" s="115">
        <v>1.863932898415657</v>
      </c>
      <c r="CW14" s="115">
        <v>1.5751072089100258</v>
      </c>
      <c r="CX14" s="115">
        <v>0.6294735773389512</v>
      </c>
      <c r="CY14" s="115">
        <v>2.8980257199782646</v>
      </c>
      <c r="DA14" s="25">
        <v>0.053475374449657845</v>
      </c>
      <c r="DB14" s="25">
        <v>0.0020979029803799773</v>
      </c>
      <c r="DC14" s="25">
        <v>0.08451460990336075</v>
      </c>
      <c r="DD14" s="25">
        <v>0.057553627386198555</v>
      </c>
      <c r="DE14" s="25">
        <v>2.5805663238953933</v>
      </c>
      <c r="DF14" s="25">
        <v>2.2135468205558433</v>
      </c>
      <c r="DG14" s="25">
        <v>3.6447755833170064</v>
      </c>
      <c r="DH14" s="25">
        <v>3.608944591776991</v>
      </c>
      <c r="DI14" s="25">
        <v>3.828077240497895</v>
      </c>
      <c r="DJ14" s="25">
        <v>3.628559050898106</v>
      </c>
      <c r="DK14" s="25">
        <v>3.6706650707228228</v>
      </c>
      <c r="DL14" s="25">
        <v>3.4082877670634004</v>
      </c>
      <c r="DM14" s="25">
        <v>3.3783333562552427</v>
      </c>
      <c r="DN14" s="25">
        <v>1.3778412696262297</v>
      </c>
      <c r="DO14" s="25">
        <v>3.031498481515218</v>
      </c>
      <c r="DP14" s="25">
        <v>3.05699861193234</v>
      </c>
      <c r="DQ14" s="25">
        <v>2.8254618504475038</v>
      </c>
      <c r="DR14" s="25">
        <v>1.0897885288738807</v>
      </c>
      <c r="DS14" s="25">
        <v>1.941229539911887</v>
      </c>
      <c r="DT14" s="25">
        <v>2.4252969257239885</v>
      </c>
      <c r="DU14" s="25">
        <v>2.783508568804303</v>
      </c>
      <c r="DV14" s="25">
        <v>2.659980025253012</v>
      </c>
      <c r="DW14" s="25">
        <v>2.60667583713901</v>
      </c>
      <c r="DX14" s="25">
        <v>2.642119185410591</v>
      </c>
      <c r="DY14" s="25">
        <v>3.782001315367354</v>
      </c>
      <c r="DZ14" s="25">
        <v>2.6494608596735456</v>
      </c>
      <c r="EA14" s="25">
        <v>2.6395130633774753</v>
      </c>
      <c r="EB14" s="25">
        <v>2.7202961099323684</v>
      </c>
      <c r="EC14" s="25">
        <v>2.5324212116912475</v>
      </c>
      <c r="ED14" s="25">
        <v>2.3965253693682613</v>
      </c>
      <c r="EE14" s="25">
        <v>1.6869909928385325</v>
      </c>
      <c r="EF14" s="25">
        <v>2.5472323264465015</v>
      </c>
      <c r="EG14" s="25">
        <v>2.1949735944857727</v>
      </c>
      <c r="EH14" s="25">
        <v>2.3967123504553838</v>
      </c>
      <c r="EI14" s="25">
        <v>2.3931653902551564</v>
      </c>
      <c r="EJ14" s="25">
        <v>2.513604713206844</v>
      </c>
      <c r="EK14" s="25">
        <v>1.962603591435157</v>
      </c>
      <c r="EL14" s="25">
        <v>2.4225204315615265</v>
      </c>
      <c r="EM14" s="25">
        <v>1.7978808688511025</v>
      </c>
      <c r="EN14" s="25">
        <v>2.1443081444435896</v>
      </c>
      <c r="EO14" s="25">
        <v>2.2260308722015263</v>
      </c>
      <c r="EP14" s="25">
        <v>2.0111883984412375</v>
      </c>
      <c r="EQ14" s="25">
        <v>1.7141985997021907</v>
      </c>
      <c r="ER14" s="25">
        <v>1.0894068872120193</v>
      </c>
      <c r="ES14" s="25">
        <v>0.9741553968932664</v>
      </c>
      <c r="ET14" s="25">
        <v>2.251609896353681</v>
      </c>
      <c r="EU14" s="25">
        <v>1.3955795566551081</v>
      </c>
      <c r="EV14" s="25">
        <v>2.413793127549669</v>
      </c>
      <c r="EW14" s="25">
        <v>1.138410834981202</v>
      </c>
      <c r="EX14" s="25">
        <v>2.1689075037511945</v>
      </c>
      <c r="EY14" s="25">
        <v>0.9646561186674312</v>
      </c>
      <c r="EZ14" s="25">
        <v>1.2939119572405047</v>
      </c>
      <c r="FA14" s="25">
        <v>1.1883117050461138</v>
      </c>
      <c r="FB14" s="25">
        <v>2.1075044720129585</v>
      </c>
      <c r="FC14" s="25">
        <v>1.8228889333502183</v>
      </c>
      <c r="FD14" s="25">
        <v>1.489979171974197</v>
      </c>
      <c r="FE14" s="25">
        <v>1.6512719548168067</v>
      </c>
      <c r="FF14" s="25">
        <v>1.5668021343570941</v>
      </c>
      <c r="FG14" s="25">
        <v>1.6053611213331234</v>
      </c>
      <c r="FH14" s="25">
        <v>1.3069312796179786</v>
      </c>
      <c r="FI14" s="25">
        <v>0.5832388345903885</v>
      </c>
      <c r="FJ14" s="25">
        <v>0.6536505603144847</v>
      </c>
      <c r="FK14" s="25">
        <v>1.6701775177364546</v>
      </c>
      <c r="FL14" s="25">
        <v>1.530479069222266</v>
      </c>
      <c r="FM14" s="25">
        <v>1.5220888702386646</v>
      </c>
      <c r="FN14" s="25">
        <v>0.8491168670551115</v>
      </c>
      <c r="FO14" s="25">
        <v>0.7988093220819242</v>
      </c>
      <c r="FP14" s="25">
        <v>0.40559560792546007</v>
      </c>
      <c r="FQ14" s="25">
        <v>0.4094292296821505</v>
      </c>
      <c r="FR14" s="25">
        <v>0.485678148594242</v>
      </c>
      <c r="FS14" s="25">
        <v>0.41084831369764974</v>
      </c>
      <c r="FT14" s="25">
        <v>0.2552344599862639</v>
      </c>
      <c r="FU14" s="25">
        <v>0.7958280675346276</v>
      </c>
      <c r="FV14" s="25">
        <v>0.34775559301065045</v>
      </c>
      <c r="FW14" s="25">
        <v>2.1492201544626455</v>
      </c>
      <c r="FX14" s="25">
        <v>2.1079598176463468</v>
      </c>
      <c r="FY14" s="25">
        <v>1.8982229402261712</v>
      </c>
      <c r="FZ14" s="25">
        <v>1.5718042499168758</v>
      </c>
      <c r="GA14" s="25">
        <v>2.0234642105997622</v>
      </c>
      <c r="GB14" s="25">
        <v>0.4731728961113194</v>
      </c>
      <c r="GC14" s="25">
        <v>0.36833933957089404</v>
      </c>
      <c r="GD14" s="25">
        <v>0</v>
      </c>
      <c r="GE14" s="25">
        <v>0.04541942345776531</v>
      </c>
      <c r="GF14" s="29"/>
      <c r="GG14" s="2">
        <v>0.224686970198337</v>
      </c>
      <c r="GH14" s="2">
        <v>0.23253227649098684</v>
      </c>
      <c r="GI14" s="2">
        <v>0.33483162028064983</v>
      </c>
      <c r="GJ14" s="2">
        <v>0.32355587911143474</v>
      </c>
      <c r="GK14" s="2">
        <v>0.1010652274978271</v>
      </c>
      <c r="GL14" s="2">
        <v>0.34315704481227294</v>
      </c>
      <c r="GM14" s="2">
        <v>0.3833234139993747</v>
      </c>
      <c r="GN14" s="2">
        <v>0.30479131954321953</v>
      </c>
      <c r="GO14" s="2">
        <v>0.12162614151201566</v>
      </c>
      <c r="GP14" s="2">
        <v>0.06068943194691698</v>
      </c>
      <c r="GQ14" s="2">
        <v>0.0617347463730837</v>
      </c>
    </row>
    <row r="15" spans="1:199" s="25" customFormat="1" ht="12.75">
      <c r="A15" s="116" t="s">
        <v>110</v>
      </c>
      <c r="B15" s="28">
        <v>5.794495229531945</v>
      </c>
      <c r="C15" s="28">
        <v>5.8545531494674465</v>
      </c>
      <c r="D15" s="113">
        <v>3.946353934180092</v>
      </c>
      <c r="E15" s="113">
        <v>4.700269737106969</v>
      </c>
      <c r="F15" s="113">
        <v>4.686290087390259</v>
      </c>
      <c r="G15" s="113">
        <v>3.59405274623779</v>
      </c>
      <c r="H15" s="113">
        <v>3.652141030361532</v>
      </c>
      <c r="I15" s="113">
        <v>2.959618760973163</v>
      </c>
      <c r="J15" s="113">
        <v>2.8428076965277844</v>
      </c>
      <c r="K15" s="113">
        <v>3.342946383131592</v>
      </c>
      <c r="L15" s="113">
        <v>4.179331306990881</v>
      </c>
      <c r="M15" s="113">
        <v>3.842382277011747</v>
      </c>
      <c r="N15" s="113">
        <v>3.4304109451234845</v>
      </c>
      <c r="O15" s="113">
        <v>4.541326067211625</v>
      </c>
      <c r="P15" s="113">
        <v>3.791535223461742</v>
      </c>
      <c r="Q15" s="113">
        <v>3.9062888268211946</v>
      </c>
      <c r="R15" s="113">
        <v>3.9586628074677477</v>
      </c>
      <c r="S15" s="113">
        <v>3.7893519211017046</v>
      </c>
      <c r="T15" s="113">
        <v>4.2022271804056155</v>
      </c>
      <c r="U15" s="113">
        <v>3.3617324462373683</v>
      </c>
      <c r="V15" s="113">
        <v>3.8702469776164063</v>
      </c>
      <c r="W15" s="113">
        <v>3.7940054713552587</v>
      </c>
      <c r="X15" s="113">
        <v>3.879563972912864</v>
      </c>
      <c r="Y15" s="113">
        <v>3.385146804835924</v>
      </c>
      <c r="Z15" s="113">
        <v>3.8929728875187726</v>
      </c>
      <c r="AA15" s="113">
        <v>3.800233400161585</v>
      </c>
      <c r="AB15" s="113">
        <v>5.4542510776952495</v>
      </c>
      <c r="AC15" s="113">
        <v>4.5093667719188515</v>
      </c>
      <c r="AD15" s="113">
        <v>3.756415535891847</v>
      </c>
      <c r="AE15" s="113">
        <v>4.37742700085733</v>
      </c>
      <c r="AF15" s="113">
        <v>4.342438011949261</v>
      </c>
      <c r="AG15" s="113">
        <v>3.6715920541958904</v>
      </c>
      <c r="AH15" s="113">
        <v>4.717076422698532</v>
      </c>
      <c r="AI15" s="113">
        <v>4.63672324871063</v>
      </c>
      <c r="AJ15" s="113">
        <v>4.698361154802375</v>
      </c>
      <c r="AK15" s="113">
        <v>3.318961195227113</v>
      </c>
      <c r="AL15" s="113">
        <v>4.574838388861263</v>
      </c>
      <c r="AM15" s="113">
        <v>4.633445232878365</v>
      </c>
      <c r="AN15" s="113">
        <v>5.0135886895008985</v>
      </c>
      <c r="AO15" s="113">
        <v>3.910848614242673</v>
      </c>
      <c r="AP15" s="113">
        <v>3.5471475022169674</v>
      </c>
      <c r="AQ15" s="113">
        <v>3.617607012592056</v>
      </c>
      <c r="AR15" s="113">
        <v>3.937823834196891</v>
      </c>
      <c r="AS15" s="113">
        <v>3.5516692845637454</v>
      </c>
      <c r="AT15" s="113">
        <v>4.244431065623119</v>
      </c>
      <c r="AU15" s="113">
        <v>3.226439148769246</v>
      </c>
      <c r="AV15" s="113">
        <v>3.5446516583194767</v>
      </c>
      <c r="AW15" s="50">
        <v>3.433139359281557</v>
      </c>
      <c r="AX15" s="113">
        <v>3.3495243877757543</v>
      </c>
      <c r="AY15" s="113">
        <v>3.420498704663212</v>
      </c>
      <c r="AZ15" s="113">
        <v>2.681260192290376</v>
      </c>
      <c r="BA15" s="113">
        <v>0.31578116365358805</v>
      </c>
      <c r="BB15" s="113"/>
      <c r="BC15" s="113">
        <v>4.487837959130756</v>
      </c>
      <c r="BD15" s="113">
        <v>3.5583932329527554</v>
      </c>
      <c r="BE15" s="113">
        <v>3.450578806767586</v>
      </c>
      <c r="BF15" s="113">
        <v>3.512643491992793</v>
      </c>
      <c r="BG15" s="113">
        <v>3.4939260216704198</v>
      </c>
      <c r="BH15" s="113">
        <v>3.5583941605839415</v>
      </c>
      <c r="BI15" s="113">
        <v>3.3558067623054697</v>
      </c>
      <c r="BJ15" s="113">
        <v>3.317897308025037</v>
      </c>
      <c r="BK15" s="113">
        <v>3.7577699197066314</v>
      </c>
      <c r="BL15" s="113">
        <v>3.842070673878975</v>
      </c>
      <c r="BM15" s="113">
        <v>3.2704964654261794</v>
      </c>
      <c r="BN15" s="113">
        <v>3.5204901032748</v>
      </c>
      <c r="BO15" s="113">
        <v>4.939899579043465</v>
      </c>
      <c r="BP15" s="113">
        <v>4.8095421315890725</v>
      </c>
      <c r="BQ15" s="113">
        <v>4.990100610125663</v>
      </c>
      <c r="BR15" s="113">
        <v>2.913117035227694</v>
      </c>
      <c r="BS15" s="113"/>
      <c r="BT15" s="113">
        <v>3.245600189408886</v>
      </c>
      <c r="BU15" s="113">
        <v>3.0661237688675063</v>
      </c>
      <c r="BV15" s="113">
        <v>3.132472973774185</v>
      </c>
      <c r="BW15" s="113">
        <v>6.502174132874911</v>
      </c>
      <c r="BX15" s="113">
        <v>6.7962826850854325</v>
      </c>
      <c r="BY15" s="113">
        <v>5.265822784810126</v>
      </c>
      <c r="BZ15" s="113">
        <v>6.140033015259492</v>
      </c>
      <c r="CA15" s="113">
        <v>6.912998852864819</v>
      </c>
      <c r="CB15" s="113">
        <v>8.081918081918083</v>
      </c>
      <c r="CC15" s="113">
        <v>5.790074730030252</v>
      </c>
      <c r="CD15" s="113"/>
      <c r="CE15" s="113">
        <v>0.15100721814502732</v>
      </c>
      <c r="CF15" s="113">
        <v>1.4121301984042924</v>
      </c>
      <c r="CG15" s="113">
        <v>0.4984892723073949</v>
      </c>
      <c r="CH15" s="114"/>
      <c r="CI15" s="115">
        <v>3.9349871685201028</v>
      </c>
      <c r="CJ15" s="115">
        <v>4.903988779350778</v>
      </c>
      <c r="CK15" s="115">
        <v>8.176309873070602</v>
      </c>
      <c r="CL15" s="115">
        <v>7.612756401864923</v>
      </c>
      <c r="CM15" s="115">
        <v>7.3608635672496945</v>
      </c>
      <c r="CN15" s="115">
        <v>6.659367812051145</v>
      </c>
      <c r="CO15" s="115">
        <v>3.896064672660096</v>
      </c>
      <c r="CP15" s="115">
        <v>3.8856957824010356</v>
      </c>
      <c r="CQ15" s="115">
        <v>3.5014076264088883</v>
      </c>
      <c r="CR15" s="115">
        <v>4.673889951136605</v>
      </c>
      <c r="CS15" s="115">
        <v>4.899786264467476</v>
      </c>
      <c r="CT15" s="115">
        <v>2.7680047045940763</v>
      </c>
      <c r="CU15" s="115">
        <v>3.025474495250005</v>
      </c>
      <c r="CV15" s="115">
        <v>3.8392965679322497</v>
      </c>
      <c r="CW15" s="115">
        <v>3.1603763998130194</v>
      </c>
      <c r="CX15" s="115">
        <v>1.6346007411543733</v>
      </c>
      <c r="CY15" s="115">
        <v>5.041357242045523</v>
      </c>
      <c r="DA15" s="25">
        <v>0.3935787559494817</v>
      </c>
      <c r="DB15" s="25">
        <v>0.34720294325288625</v>
      </c>
      <c r="DC15" s="25">
        <v>0.37777012378490166</v>
      </c>
      <c r="DD15" s="25">
        <v>0.4190307958819719</v>
      </c>
      <c r="DE15" s="25">
        <v>5.8006285983822075</v>
      </c>
      <c r="DF15" s="25">
        <v>5.9991217997842154</v>
      </c>
      <c r="DG15" s="25">
        <v>6.319661517740092</v>
      </c>
      <c r="DH15" s="25">
        <v>6.304154698974932</v>
      </c>
      <c r="DI15" s="25">
        <v>6.209898946176738</v>
      </c>
      <c r="DJ15" s="25">
        <v>6.500240753756117</v>
      </c>
      <c r="DK15" s="25">
        <v>6.2701716101986165</v>
      </c>
      <c r="DL15" s="25">
        <v>5.904804284339139</v>
      </c>
      <c r="DM15" s="25">
        <v>5.92823170436049</v>
      </c>
      <c r="DN15" s="25">
        <v>5.471353306713837</v>
      </c>
      <c r="DO15" s="25">
        <v>5.958567416677235</v>
      </c>
      <c r="DP15" s="25">
        <v>5.915008781334177</v>
      </c>
      <c r="DQ15" s="25">
        <v>5.526738853853907</v>
      </c>
      <c r="DR15" s="25">
        <v>5.164204664080927</v>
      </c>
      <c r="DS15" s="25">
        <v>5.130246244572195</v>
      </c>
      <c r="DT15" s="25">
        <v>5.03479361795866</v>
      </c>
      <c r="DU15" s="25">
        <v>5.425430634661687</v>
      </c>
      <c r="DV15" s="25">
        <v>5.593329822154427</v>
      </c>
      <c r="DW15" s="25">
        <v>5.222620770498585</v>
      </c>
      <c r="DX15" s="25">
        <v>5.1630685053417995</v>
      </c>
      <c r="DY15" s="25">
        <v>5.805774359654354</v>
      </c>
      <c r="DZ15" s="25">
        <v>5.458011747872524</v>
      </c>
      <c r="EA15" s="25">
        <v>5.5812371444199895</v>
      </c>
      <c r="EB15" s="25">
        <v>5.372207696583627</v>
      </c>
      <c r="EC15" s="25">
        <v>5.380635955775649</v>
      </c>
      <c r="ED15" s="25">
        <v>5.130531201118403</v>
      </c>
      <c r="EE15" s="25">
        <v>4.757232507785546</v>
      </c>
      <c r="EF15" s="25">
        <v>4.922271747625221</v>
      </c>
      <c r="EG15" s="25">
        <v>5.3023157312578</v>
      </c>
      <c r="EH15" s="25">
        <v>4.997795521492233</v>
      </c>
      <c r="EI15" s="25">
        <v>4.8421510080183845</v>
      </c>
      <c r="EJ15" s="25">
        <v>4.942158798123365</v>
      </c>
      <c r="EK15" s="25">
        <v>5.1035862382897585</v>
      </c>
      <c r="EL15" s="25">
        <v>4.738466360211717</v>
      </c>
      <c r="EM15" s="25">
        <v>4.648761784951985</v>
      </c>
      <c r="EN15" s="25">
        <v>5.063679600285971</v>
      </c>
      <c r="EO15" s="25">
        <v>4.852247069742652</v>
      </c>
      <c r="EP15" s="25">
        <v>4.748356835551355</v>
      </c>
      <c r="EQ15" s="25">
        <v>4.550547349090945</v>
      </c>
      <c r="ER15" s="25">
        <v>3.2651198830197043</v>
      </c>
      <c r="ES15" s="25">
        <v>3.8966215875730654</v>
      </c>
      <c r="ET15" s="25">
        <v>5.024883990305788</v>
      </c>
      <c r="EU15" s="25">
        <v>3.714779038078324</v>
      </c>
      <c r="EV15" s="25">
        <v>4.86380824450817</v>
      </c>
      <c r="EW15" s="25">
        <v>3.9641815018829405</v>
      </c>
      <c r="EX15" s="25">
        <v>4.693594669762867</v>
      </c>
      <c r="EY15" s="25">
        <v>3.848491532246748</v>
      </c>
      <c r="EZ15" s="25">
        <v>2.934241777136635</v>
      </c>
      <c r="FA15" s="25">
        <v>3.691961538781203</v>
      </c>
      <c r="FB15" s="25">
        <v>4.707818691735316</v>
      </c>
      <c r="FC15" s="25">
        <v>4.473617691806585</v>
      </c>
      <c r="FD15" s="25">
        <v>4.2617711209392715</v>
      </c>
      <c r="FE15" s="25">
        <v>3.6139500351077505</v>
      </c>
      <c r="FF15" s="25">
        <v>3.3286844820351895</v>
      </c>
      <c r="FG15" s="25">
        <v>3.593395533216584</v>
      </c>
      <c r="FH15" s="25">
        <v>3.452348666473218</v>
      </c>
      <c r="FI15" s="25">
        <v>3.275266429378026</v>
      </c>
      <c r="FJ15" s="25">
        <v>2.8713569996913275</v>
      </c>
      <c r="FK15" s="25">
        <v>3.6329183990591973</v>
      </c>
      <c r="FL15" s="25">
        <v>3.2670445202878584</v>
      </c>
      <c r="FM15" s="25">
        <v>3.4088988312356747</v>
      </c>
      <c r="FN15" s="25">
        <v>2.784123573709548</v>
      </c>
      <c r="FO15" s="25">
        <v>2.930657043323405</v>
      </c>
      <c r="FP15" s="25">
        <v>0.5863166889251588</v>
      </c>
      <c r="FQ15" s="25">
        <v>1.3654414012228542</v>
      </c>
      <c r="FR15" s="25">
        <v>1.5815149796661245</v>
      </c>
      <c r="FS15" s="25">
        <v>1.4796641000744561</v>
      </c>
      <c r="FT15" s="25">
        <v>0.5992905120477475</v>
      </c>
      <c r="FU15" s="25">
        <v>2.6938882906210906</v>
      </c>
      <c r="FV15" s="25">
        <v>1.6347572304870166</v>
      </c>
      <c r="FW15" s="25">
        <v>4.368741902762854</v>
      </c>
      <c r="FX15" s="25">
        <v>4.286521160285634</v>
      </c>
      <c r="FY15" s="25">
        <v>3.9075121163166395</v>
      </c>
      <c r="FZ15" s="25">
        <v>4.322461687271408</v>
      </c>
      <c r="GA15" s="25">
        <v>5.0237732125235475</v>
      </c>
      <c r="GB15" s="25">
        <v>2.6840324624245526</v>
      </c>
      <c r="GC15" s="25">
        <v>0.9860319960984888</v>
      </c>
      <c r="GD15" s="25">
        <v>0.1606650482506049</v>
      </c>
      <c r="GE15" s="25">
        <v>0.48245520917359597</v>
      </c>
      <c r="GF15" s="29"/>
      <c r="GG15" s="2">
        <v>0.500439160896297</v>
      </c>
      <c r="GH15" s="2">
        <v>0.7077069284508295</v>
      </c>
      <c r="GI15" s="2">
        <v>0.6087847641466361</v>
      </c>
      <c r="GJ15" s="2">
        <v>0.8695564251119808</v>
      </c>
      <c r="GK15" s="2">
        <v>0.3941543872415257</v>
      </c>
      <c r="GL15" s="2">
        <v>0.7670569236980218</v>
      </c>
      <c r="GM15" s="2">
        <v>0.7464719114724665</v>
      </c>
      <c r="GN15" s="2">
        <v>0.6095826390864391</v>
      </c>
      <c r="GO15" s="2">
        <v>0.3851494481213829</v>
      </c>
      <c r="GP15" s="2">
        <v>0.34390678103252953</v>
      </c>
      <c r="GQ15" s="2">
        <v>0.298384607469904</v>
      </c>
    </row>
    <row r="16" spans="1:199" s="25" customFormat="1" ht="15.75">
      <c r="A16" s="116" t="s">
        <v>575</v>
      </c>
      <c r="B16" s="28">
        <v>4.05614666067236</v>
      </c>
      <c r="C16" s="28">
        <v>4.0810568425719715</v>
      </c>
      <c r="D16" s="113">
        <v>3.915919328003896</v>
      </c>
      <c r="E16" s="113">
        <v>3.9655380651394987</v>
      </c>
      <c r="F16" s="113">
        <v>4.052735848107885</v>
      </c>
      <c r="G16" s="113">
        <v>4.096015420293347</v>
      </c>
      <c r="H16" s="113">
        <v>4.129805252316174</v>
      </c>
      <c r="I16" s="113">
        <v>4.123401053423628</v>
      </c>
      <c r="J16" s="113">
        <v>3.8303093174269094</v>
      </c>
      <c r="K16" s="113">
        <v>4.051451437466945</v>
      </c>
      <c r="L16" s="113">
        <v>4.039353703407454</v>
      </c>
      <c r="M16" s="113">
        <v>3.8724008885509016</v>
      </c>
      <c r="N16" s="113">
        <v>3.933403752326342</v>
      </c>
      <c r="O16" s="113">
        <v>4.176045492240257</v>
      </c>
      <c r="P16" s="113">
        <v>3.801486759481327</v>
      </c>
      <c r="Q16" s="113">
        <v>3.9062888268211946</v>
      </c>
      <c r="R16" s="113">
        <v>3.739842250271038</v>
      </c>
      <c r="S16" s="113">
        <v>4.148343155732392</v>
      </c>
      <c r="T16" s="113">
        <v>4.212232483216105</v>
      </c>
      <c r="U16" s="113">
        <v>3.9638337798918224</v>
      </c>
      <c r="V16" s="113">
        <v>4.25926664804692</v>
      </c>
      <c r="W16" s="113">
        <v>3.923800395375307</v>
      </c>
      <c r="X16" s="113">
        <v>3.9792956945815754</v>
      </c>
      <c r="Y16" s="113">
        <v>4.095731556871454</v>
      </c>
      <c r="Z16" s="113">
        <v>4.090585724448659</v>
      </c>
      <c r="AA16" s="113">
        <v>3.9199257907178553</v>
      </c>
      <c r="AB16" s="113">
        <v>3.7744631762158223</v>
      </c>
      <c r="AC16" s="113">
        <v>3.793113884209146</v>
      </c>
      <c r="AD16" s="113">
        <v>3.6861082932414644</v>
      </c>
      <c r="AE16" s="113">
        <v>3.7218215744616474</v>
      </c>
      <c r="AF16" s="113">
        <v>3.7983738526795165</v>
      </c>
      <c r="AG16" s="113">
        <v>4.340061259715251</v>
      </c>
      <c r="AH16" s="113">
        <v>3.9292135512413893</v>
      </c>
      <c r="AI16" s="113">
        <v>3.955735816934555</v>
      </c>
      <c r="AJ16" s="113">
        <v>4.059059313004211</v>
      </c>
      <c r="AK16" s="113">
        <v>3.9606938734583372</v>
      </c>
      <c r="AL16" s="113">
        <v>3.8687220288413724</v>
      </c>
      <c r="AM16" s="113">
        <v>4.000241220576115</v>
      </c>
      <c r="AN16" s="113">
        <v>4.25811642121994</v>
      </c>
      <c r="AO16" s="113">
        <v>3.5018057744876994</v>
      </c>
      <c r="AP16" s="113">
        <v>4.167898315104937</v>
      </c>
      <c r="AQ16" s="113">
        <v>3.9654538407259072</v>
      </c>
      <c r="AR16" s="113">
        <v>4.273377744880335</v>
      </c>
      <c r="AS16" s="113">
        <v>3.9718667773853715</v>
      </c>
      <c r="AT16" s="113">
        <v>3.6022476419827414</v>
      </c>
      <c r="AU16" s="113">
        <v>3.971756398940865</v>
      </c>
      <c r="AV16" s="113">
        <v>3.763703165294276</v>
      </c>
      <c r="AW16" s="50">
        <v>4.117753659666149</v>
      </c>
      <c r="AX16" s="113">
        <v>3.51143493219996</v>
      </c>
      <c r="AY16" s="113">
        <v>3.8556509067357507</v>
      </c>
      <c r="AZ16" s="113">
        <v>3.7317539243444413</v>
      </c>
      <c r="BA16" s="113">
        <v>4.529486066156153</v>
      </c>
      <c r="BB16" s="113"/>
      <c r="BC16" s="113">
        <v>3.879486591337476</v>
      </c>
      <c r="BD16" s="113">
        <v>3.3753901524008993</v>
      </c>
      <c r="BE16" s="113">
        <v>3.5214118028009387</v>
      </c>
      <c r="BF16" s="113">
        <v>3.6239953029781553</v>
      </c>
      <c r="BG16" s="113">
        <v>3.6756909592139677</v>
      </c>
      <c r="BH16" s="113">
        <v>3.8017031630170317</v>
      </c>
      <c r="BI16" s="113">
        <v>3.8830029908247576</v>
      </c>
      <c r="BJ16" s="113">
        <v>3.8776652587654574</v>
      </c>
      <c r="BK16" s="113">
        <v>4.3219391301719705</v>
      </c>
      <c r="BL16" s="113">
        <v>4.155502755169103</v>
      </c>
      <c r="BM16" s="113">
        <v>3.6666124969529528</v>
      </c>
      <c r="BN16" s="113">
        <v>2.5845289882047626</v>
      </c>
      <c r="BO16" s="113">
        <v>3.5705228990211495</v>
      </c>
      <c r="BP16" s="113">
        <v>3.6552520200076954</v>
      </c>
      <c r="BQ16" s="113">
        <v>3.8789446038223767</v>
      </c>
      <c r="BR16" s="113">
        <v>4.314616639804591</v>
      </c>
      <c r="BS16" s="113"/>
      <c r="BT16" s="113">
        <v>4.133454344566332</v>
      </c>
      <c r="BU16" s="113">
        <v>4.052015655963168</v>
      </c>
      <c r="BV16" s="113">
        <v>4.0909899405126575</v>
      </c>
      <c r="BW16" s="113">
        <v>4.034786125998584</v>
      </c>
      <c r="BX16" s="113">
        <v>4.148249579637331</v>
      </c>
      <c r="BY16" s="113">
        <v>4.243037974683545</v>
      </c>
      <c r="BZ16" s="113">
        <v>3.603494786004751</v>
      </c>
      <c r="CA16" s="113">
        <v>3.7634084002495523</v>
      </c>
      <c r="CB16" s="113">
        <v>3.7762237762237763</v>
      </c>
      <c r="CC16" s="113">
        <v>4.357582193015847</v>
      </c>
      <c r="CD16" s="113"/>
      <c r="CE16" s="113">
        <v>4.077194889915737</v>
      </c>
      <c r="CF16" s="113">
        <v>4.337257037956041</v>
      </c>
      <c r="CG16" s="113">
        <v>3.906528174817136</v>
      </c>
      <c r="CH16" s="114"/>
      <c r="CI16" s="115">
        <v>4.146329190358778</v>
      </c>
      <c r="CJ16" s="115">
        <v>3.854575542617278</v>
      </c>
      <c r="CK16" s="115">
        <v>3.478208269062094</v>
      </c>
      <c r="CL16" s="115">
        <v>3.8265177681331624</v>
      </c>
      <c r="CM16" s="115">
        <v>3.635118670009767</v>
      </c>
      <c r="CN16" s="115">
        <v>4.077983909038861</v>
      </c>
      <c r="CO16" s="115">
        <v>4.057142281865682</v>
      </c>
      <c r="CP16" s="115">
        <v>3.8452197846676914</v>
      </c>
      <c r="CQ16" s="115">
        <v>4.137109875583989</v>
      </c>
      <c r="CR16" s="115">
        <v>3.9353748722773574</v>
      </c>
      <c r="CS16" s="115">
        <v>3.8411904665887002</v>
      </c>
      <c r="CT16" s="115">
        <v>4.511949060602066</v>
      </c>
      <c r="CU16" s="115">
        <v>4.507956997922507</v>
      </c>
      <c r="CV16" s="115">
        <v>3.616435025730378</v>
      </c>
      <c r="CW16" s="115">
        <v>4.583053878828527</v>
      </c>
      <c r="CX16" s="115">
        <v>4.700746230773135</v>
      </c>
      <c r="CY16" s="115">
        <v>4.196099740385196</v>
      </c>
      <c r="DA16" s="25">
        <v>2.288746026445356</v>
      </c>
      <c r="DB16" s="25">
        <v>2.896155064414559</v>
      </c>
      <c r="DC16" s="25">
        <v>3.6850406414489467</v>
      </c>
      <c r="DD16" s="25">
        <v>3.835898779652075</v>
      </c>
      <c r="DE16" s="25">
        <v>4.622231565831725</v>
      </c>
      <c r="DF16" s="25">
        <v>4.638200421220253</v>
      </c>
      <c r="DG16" s="25">
        <v>4.023094061585354</v>
      </c>
      <c r="DH16" s="25">
        <v>4.163930973350173</v>
      </c>
      <c r="DI16" s="25">
        <v>3.324713338726575</v>
      </c>
      <c r="DJ16" s="25">
        <v>4.3014513456128975</v>
      </c>
      <c r="DK16" s="25">
        <v>4.273507832406703</v>
      </c>
      <c r="DL16" s="25">
        <v>4.253898744757626</v>
      </c>
      <c r="DM16" s="25">
        <v>4.022216011104497</v>
      </c>
      <c r="DN16" s="25">
        <v>4.701896156885339</v>
      </c>
      <c r="DO16" s="25">
        <v>4.450929208646088</v>
      </c>
      <c r="DP16" s="25">
        <v>3.779749379879918</v>
      </c>
      <c r="DQ16" s="25">
        <v>4.176100352150705</v>
      </c>
      <c r="DR16" s="25">
        <v>4.5363471751714455</v>
      </c>
      <c r="DS16" s="25">
        <v>4.342708443870324</v>
      </c>
      <c r="DT16" s="25">
        <v>4.548710900777691</v>
      </c>
      <c r="DU16" s="25">
        <v>4.070098965148054</v>
      </c>
      <c r="DV16" s="25">
        <v>3.9234193444070598</v>
      </c>
      <c r="DW16" s="25">
        <v>4.403850604348639</v>
      </c>
      <c r="DX16" s="25">
        <v>4.031465185356386</v>
      </c>
      <c r="DY16" s="25">
        <v>4.024411506059783</v>
      </c>
      <c r="DZ16" s="25">
        <v>3.886487812246298</v>
      </c>
      <c r="EA16" s="25">
        <v>4.3052350698342705</v>
      </c>
      <c r="EB16" s="25">
        <v>4.44901663228865</v>
      </c>
      <c r="EC16" s="25">
        <v>4.432243199838518</v>
      </c>
      <c r="ED16" s="25">
        <v>3.5901295814121514</v>
      </c>
      <c r="EE16" s="25">
        <v>4.4606750887281645</v>
      </c>
      <c r="EF16" s="25">
        <v>4.0857606516201885</v>
      </c>
      <c r="EG16" s="25">
        <v>4.040053344438132</v>
      </c>
      <c r="EH16" s="25">
        <v>3.8252437428026065</v>
      </c>
      <c r="EI16" s="25">
        <v>4.527527907518343</v>
      </c>
      <c r="EJ16" s="25">
        <v>4.077306626110899</v>
      </c>
      <c r="EK16" s="25">
        <v>4.009960615799096</v>
      </c>
      <c r="EL16" s="25">
        <v>3.9176377368272917</v>
      </c>
      <c r="EM16" s="25">
        <v>3.5667134605366937</v>
      </c>
      <c r="EN16" s="25">
        <v>4.563475768288055</v>
      </c>
      <c r="EO16" s="25">
        <v>3.283812396211146</v>
      </c>
      <c r="EP16" s="25">
        <v>4.1169372220872456</v>
      </c>
      <c r="EQ16" s="25">
        <v>4.23675151537769</v>
      </c>
      <c r="ER16" s="25">
        <v>4.942641114466675</v>
      </c>
      <c r="ES16" s="25">
        <v>4.461528632543976</v>
      </c>
      <c r="ET16" s="25">
        <v>3.5227797691577507</v>
      </c>
      <c r="EU16" s="25">
        <v>4.877931163115964</v>
      </c>
      <c r="EV16" s="25">
        <v>4.409021044152834</v>
      </c>
      <c r="EW16" s="25">
        <v>4.8534383640835586</v>
      </c>
      <c r="EX16" s="25">
        <v>3.301593775437614</v>
      </c>
      <c r="EY16" s="25">
        <v>4.690539047596155</v>
      </c>
      <c r="EZ16" s="25">
        <v>4.695199245636063</v>
      </c>
      <c r="FA16" s="25">
        <v>4.973494248274901</v>
      </c>
      <c r="FB16" s="25">
        <v>3.6863398591651073</v>
      </c>
      <c r="FC16" s="25">
        <v>3.4980592361982246</v>
      </c>
      <c r="FD16" s="25">
        <v>3.6813662955178024</v>
      </c>
      <c r="FE16" s="25">
        <v>4.4600732576131366</v>
      </c>
      <c r="FF16" s="25">
        <v>4.248641698538438</v>
      </c>
      <c r="FG16" s="25">
        <v>3.8329552354310232</v>
      </c>
      <c r="FH16" s="25">
        <v>4.1545039029738575</v>
      </c>
      <c r="FI16" s="25">
        <v>5.134530401211387</v>
      </c>
      <c r="FJ16" s="25">
        <v>4.831285753310346</v>
      </c>
      <c r="FK16" s="25">
        <v>3.9419063725310304</v>
      </c>
      <c r="FL16" s="25">
        <v>3.318304584807264</v>
      </c>
      <c r="FM16" s="25">
        <v>3.527018729947184</v>
      </c>
      <c r="FN16" s="25">
        <v>4.3660119678627</v>
      </c>
      <c r="FO16" s="25">
        <v>4.578961558177731</v>
      </c>
      <c r="FP16" s="25">
        <v>4.8671472951055215</v>
      </c>
      <c r="FQ16" s="25">
        <v>5.1854262736915535</v>
      </c>
      <c r="FR16" s="25">
        <v>4.8935134467604735</v>
      </c>
      <c r="FS16" s="25">
        <v>4.818315124503625</v>
      </c>
      <c r="FT16" s="25">
        <v>4.7708425260632445</v>
      </c>
      <c r="FU16" s="25">
        <v>4.077847694886735</v>
      </c>
      <c r="FV16" s="25">
        <v>4.3464350070715305</v>
      </c>
      <c r="FW16" s="25">
        <v>4.710206787116733</v>
      </c>
      <c r="FX16" s="25">
        <v>4.488239803122605</v>
      </c>
      <c r="FY16" s="25">
        <v>4.563812600969304</v>
      </c>
      <c r="FZ16" s="25">
        <v>4.685185744944534</v>
      </c>
      <c r="GA16" s="25">
        <v>4.296123521027081</v>
      </c>
      <c r="GB16" s="25">
        <v>3.2622415833192036</v>
      </c>
      <c r="GC16" s="25">
        <v>4.5421620806635525</v>
      </c>
      <c r="GD16" s="25">
        <v>3.9129057320780234</v>
      </c>
      <c r="GE16" s="25">
        <v>4.134176855177928</v>
      </c>
      <c r="GF16" s="29"/>
      <c r="GG16" s="2">
        <v>3.38051759707498</v>
      </c>
      <c r="GH16" s="2">
        <v>3.7710669187451344</v>
      </c>
      <c r="GI16" s="2">
        <v>2.972898931582739</v>
      </c>
      <c r="GJ16" s="2">
        <v>3.7815593371148934</v>
      </c>
      <c r="GK16" s="2">
        <v>3.830372122167647</v>
      </c>
      <c r="GL16" s="2">
        <v>3.270084779975777</v>
      </c>
      <c r="GM16" s="2">
        <v>3.4700856425206554</v>
      </c>
      <c r="GN16" s="2">
        <v>3.1799894339009236</v>
      </c>
      <c r="GO16" s="2">
        <v>3.2332282618610826</v>
      </c>
      <c r="GP16" s="2">
        <v>3.6514808221395048</v>
      </c>
      <c r="GQ16" s="2">
        <v>3.30280893095998</v>
      </c>
    </row>
    <row r="17" spans="1:199" s="25" customFormat="1" ht="15.75">
      <c r="A17" s="116" t="s">
        <v>576</v>
      </c>
      <c r="B17" s="28">
        <v>2.497627254108597</v>
      </c>
      <c r="C17" s="28">
        <v>2.499017523352714</v>
      </c>
      <c r="D17" s="113">
        <v>3.3782412855577655</v>
      </c>
      <c r="E17" s="113">
        <v>3.200611940899392</v>
      </c>
      <c r="F17" s="113">
        <v>3.0370377819567773</v>
      </c>
      <c r="G17" s="113">
        <v>3.2125611139555663</v>
      </c>
      <c r="H17" s="113">
        <v>3.0749634288330063</v>
      </c>
      <c r="I17" s="113">
        <v>3.340857787810384</v>
      </c>
      <c r="J17" s="113">
        <v>3.411369235833341</v>
      </c>
      <c r="K17" s="113">
        <v>3.342946383131592</v>
      </c>
      <c r="L17" s="113">
        <v>2.9595264757638775</v>
      </c>
      <c r="M17" s="113">
        <v>3.232003842382277</v>
      </c>
      <c r="N17" s="113">
        <v>3.4002313766913135</v>
      </c>
      <c r="O17" s="113">
        <v>2.754412984243573</v>
      </c>
      <c r="P17" s="113">
        <v>3.1944430622866644</v>
      </c>
      <c r="Q17" s="113">
        <v>3.2105121910006256</v>
      </c>
      <c r="R17" s="113">
        <v>3.332040302768079</v>
      </c>
      <c r="S17" s="113">
        <v>2.891873834524985</v>
      </c>
      <c r="T17" s="113">
        <v>2.8615166038000144</v>
      </c>
      <c r="U17" s="113">
        <v>3.291487290644349</v>
      </c>
      <c r="V17" s="113">
        <v>2.8927103698679324</v>
      </c>
      <c r="W17" s="113">
        <v>3.0851255017073025</v>
      </c>
      <c r="X17" s="113">
        <v>2.972005305727593</v>
      </c>
      <c r="Y17" s="113">
        <v>3.148285220824081</v>
      </c>
      <c r="Z17" s="113">
        <v>2.9444312702553153</v>
      </c>
      <c r="AA17" s="113">
        <v>3.1618739838614762</v>
      </c>
      <c r="AB17" s="113">
        <v>3.005403655056566</v>
      </c>
      <c r="AC17" s="113">
        <v>3.0768609964994402</v>
      </c>
      <c r="AD17" s="113">
        <v>3.5454938079407</v>
      </c>
      <c r="AE17" s="113">
        <v>3.308285843965909</v>
      </c>
      <c r="AF17" s="113">
        <v>2.962127089357501</v>
      </c>
      <c r="AG17" s="113">
        <v>2.943259934749423</v>
      </c>
      <c r="AH17" s="113">
        <v>2.80802408032161</v>
      </c>
      <c r="AI17" s="113">
        <v>2.8841820639927893</v>
      </c>
      <c r="AJ17" s="113">
        <v>2.5673550154751634</v>
      </c>
      <c r="AK17" s="113">
        <v>3.3791236338112904</v>
      </c>
      <c r="AL17" s="113">
        <v>2.854301342615614</v>
      </c>
      <c r="AM17" s="113">
        <v>2.8443926266910564</v>
      </c>
      <c r="AN17" s="113">
        <v>2.8060398536149838</v>
      </c>
      <c r="AO17" s="113">
        <v>3.451922501346849</v>
      </c>
      <c r="AP17" s="113">
        <v>2.9855158143659475</v>
      </c>
      <c r="AQ17" s="113">
        <v>2.9417903179320013</v>
      </c>
      <c r="AR17" s="113">
        <v>2.7929928448063164</v>
      </c>
      <c r="AS17" s="113">
        <v>3.241523516052545</v>
      </c>
      <c r="AT17" s="113">
        <v>2.699177202488461</v>
      </c>
      <c r="AU17" s="113">
        <v>3.2068255369226244</v>
      </c>
      <c r="AV17" s="113">
        <v>3.265858831260642</v>
      </c>
      <c r="AW17" s="50">
        <v>3.0606286370134703</v>
      </c>
      <c r="AX17" s="113">
        <v>3.8150172029953455</v>
      </c>
      <c r="AY17" s="113">
        <v>3.369899611398963</v>
      </c>
      <c r="AZ17" s="113">
        <v>3.9718667773853706</v>
      </c>
      <c r="BA17" s="113">
        <v>4.855135391173916</v>
      </c>
      <c r="BB17" s="113"/>
      <c r="BC17" s="113">
        <v>2.772486561418556</v>
      </c>
      <c r="BD17" s="113">
        <v>3.5787269085696285</v>
      </c>
      <c r="BE17" s="113">
        <v>3.703553792600987</v>
      </c>
      <c r="BF17" s="113">
        <v>3.654363978701436</v>
      </c>
      <c r="BG17" s="113">
        <v>3.5646123862706887</v>
      </c>
      <c r="BH17" s="113">
        <v>3.375912408759124</v>
      </c>
      <c r="BI17" s="113">
        <v>3.4166370963653874</v>
      </c>
      <c r="BJ17" s="113">
        <v>3.4094956999643786</v>
      </c>
      <c r="BK17" s="113">
        <v>2.9417394545692668</v>
      </c>
      <c r="BL17" s="113">
        <v>3.1343208129012687</v>
      </c>
      <c r="BM17" s="113">
        <v>3.6869261395953514</v>
      </c>
      <c r="BN17" s="113">
        <v>3.4779464162261617</v>
      </c>
      <c r="BO17" s="113">
        <v>3.103920474717249</v>
      </c>
      <c r="BP17" s="113">
        <v>2.693343593689881</v>
      </c>
      <c r="BQ17" s="113">
        <v>2.8789041981494203</v>
      </c>
      <c r="BR17" s="113">
        <v>3.283513359294445</v>
      </c>
      <c r="BS17" s="113"/>
      <c r="BT17" s="113">
        <v>2.9989740351984846</v>
      </c>
      <c r="BU17" s="113">
        <v>3.0858416066094194</v>
      </c>
      <c r="BV17" s="113">
        <v>3.023775173422399</v>
      </c>
      <c r="BW17" s="113">
        <v>2.335928809788654</v>
      </c>
      <c r="BX17" s="113">
        <v>2.275496128636011</v>
      </c>
      <c r="BY17" s="113">
        <v>2.4810126582278484</v>
      </c>
      <c r="BZ17" s="113">
        <v>2.2647662761203042</v>
      </c>
      <c r="CA17" s="113">
        <v>1.7307653605425748</v>
      </c>
      <c r="CB17" s="113">
        <v>1.2787212787212787</v>
      </c>
      <c r="CC17" s="113">
        <v>2.4442530002203835</v>
      </c>
      <c r="CD17" s="113"/>
      <c r="CE17" s="113">
        <v>4.560417987979825</v>
      </c>
      <c r="CF17" s="113">
        <v>4.0447443540008665</v>
      </c>
      <c r="CG17" s="113">
        <v>4.88316021852142</v>
      </c>
      <c r="CH17" s="114"/>
      <c r="CI17" s="115">
        <v>3.1902581391838174</v>
      </c>
      <c r="CJ17" s="115">
        <v>3.077606126958821</v>
      </c>
      <c r="CK17" s="115">
        <v>1.8147173577715272</v>
      </c>
      <c r="CL17" s="115">
        <v>2.044166070871136</v>
      </c>
      <c r="CM17" s="115">
        <v>2.00384657986688</v>
      </c>
      <c r="CN17" s="115">
        <v>1.9887704778071291</v>
      </c>
      <c r="CO17" s="115">
        <v>3.1309460289335656</v>
      </c>
      <c r="CP17" s="115">
        <v>3.0761758277341533</v>
      </c>
      <c r="CQ17" s="115">
        <v>2.9060674248004608</v>
      </c>
      <c r="CR17" s="115">
        <v>3.3789594019039524</v>
      </c>
      <c r="CS17" s="115">
        <v>2.8027583981933297</v>
      </c>
      <c r="CT17" s="115">
        <v>3.893457166901558</v>
      </c>
      <c r="CU17" s="115">
        <v>3.3986163496641724</v>
      </c>
      <c r="CV17" s="115">
        <v>3.5961748855302074</v>
      </c>
      <c r="CW17" s="115">
        <v>3.4347499136231527</v>
      </c>
      <c r="CX17" s="115">
        <v>4.050967054165186</v>
      </c>
      <c r="CY17" s="115">
        <v>2.9684638451166254</v>
      </c>
      <c r="DA17" s="25">
        <v>5.9860334158947</v>
      </c>
      <c r="DB17" s="25">
        <v>4.673078888796399</v>
      </c>
      <c r="DC17" s="25">
        <v>4.663577269366171</v>
      </c>
      <c r="DD17" s="25">
        <v>4.662853531043244</v>
      </c>
      <c r="DE17" s="25">
        <v>2.8536095387546516</v>
      </c>
      <c r="DF17" s="25">
        <v>2.6613801356405205</v>
      </c>
      <c r="DG17" s="25">
        <v>3.1946893720438236</v>
      </c>
      <c r="DH17" s="25">
        <v>2.961971517125381</v>
      </c>
      <c r="DI17" s="25">
        <v>2.63821288225675</v>
      </c>
      <c r="DJ17" s="25">
        <v>2.998165216902144</v>
      </c>
      <c r="DK17" s="25">
        <v>2.924191986624327</v>
      </c>
      <c r="DL17" s="25">
        <v>2.736347503614444</v>
      </c>
      <c r="DM17" s="25">
        <v>3.0625437739406403</v>
      </c>
      <c r="DN17" s="25">
        <v>2.720800481793567</v>
      </c>
      <c r="DO17" s="25">
        <v>3.015276416062294</v>
      </c>
      <c r="DP17" s="25">
        <v>2.6765492062652125</v>
      </c>
      <c r="DQ17" s="25">
        <v>2.6591978403594196</v>
      </c>
      <c r="DR17" s="25">
        <v>2.6804291166005125</v>
      </c>
      <c r="DS17" s="25">
        <v>3.0713974227373013</v>
      </c>
      <c r="DT17" s="25">
        <v>3.0587394561135026</v>
      </c>
      <c r="DU17" s="25">
        <v>3.201086153582538</v>
      </c>
      <c r="DV17" s="25">
        <v>2.759294137050372</v>
      </c>
      <c r="DW17" s="25">
        <v>2.618004732519701</v>
      </c>
      <c r="DX17" s="25">
        <v>3.049783902320037</v>
      </c>
      <c r="DY17" s="25">
        <v>2.657459434893763</v>
      </c>
      <c r="DZ17" s="25">
        <v>2.9380664883446816</v>
      </c>
      <c r="EA17" s="25">
        <v>2.5072321465543945</v>
      </c>
      <c r="EB17" s="25">
        <v>2.8620934302652574</v>
      </c>
      <c r="EC17" s="25">
        <v>2.9929534464312626</v>
      </c>
      <c r="ED17" s="25">
        <v>2.992809867319069</v>
      </c>
      <c r="EE17" s="25">
        <v>2.8157562556866997</v>
      </c>
      <c r="EF17" s="25">
        <v>3.2981564162829304</v>
      </c>
      <c r="EG17" s="25">
        <v>2.696420296099065</v>
      </c>
      <c r="EH17" s="25">
        <v>3.0108569880613065</v>
      </c>
      <c r="EI17" s="25">
        <v>3.135066959498803</v>
      </c>
      <c r="EJ17" s="25">
        <v>2.7400648198593975</v>
      </c>
      <c r="EK17" s="25">
        <v>2.712109853721008</v>
      </c>
      <c r="EL17" s="25">
        <v>3.0804130360718904</v>
      </c>
      <c r="EM17" s="25">
        <v>2.943212939948401</v>
      </c>
      <c r="EN17" s="25">
        <v>2.707163769540234</v>
      </c>
      <c r="EO17" s="25">
        <v>3.1441643920561813</v>
      </c>
      <c r="EP17" s="25">
        <v>3.25267527129096</v>
      </c>
      <c r="EQ17" s="25">
        <v>3.086166791762416</v>
      </c>
      <c r="ER17" s="25">
        <v>3.6330789454935934</v>
      </c>
      <c r="ES17" s="25">
        <v>3.351300735767205</v>
      </c>
      <c r="ET17" s="25">
        <v>2.788738447635855</v>
      </c>
      <c r="EU17" s="25">
        <v>3.4163787546917046</v>
      </c>
      <c r="EV17" s="25">
        <v>2.570755081654608</v>
      </c>
      <c r="EW17" s="25">
        <v>3.300783728828948</v>
      </c>
      <c r="EX17" s="25">
        <v>2.9966397792143473</v>
      </c>
      <c r="EY17" s="25">
        <v>3.729936105897915</v>
      </c>
      <c r="EZ17" s="25">
        <v>4.231246751007994</v>
      </c>
      <c r="FA17" s="25">
        <v>3.0978056862581456</v>
      </c>
      <c r="FB17" s="25">
        <v>2.835961292431633</v>
      </c>
      <c r="FC17" s="25">
        <v>3.061058287629179</v>
      </c>
      <c r="FD17" s="25">
        <v>3.2045319424771956</v>
      </c>
      <c r="FE17" s="25">
        <v>3.266691230713893</v>
      </c>
      <c r="FF17" s="25">
        <v>3.5463529305828336</v>
      </c>
      <c r="FG17" s="25">
        <v>3.535320453891871</v>
      </c>
      <c r="FH17" s="25">
        <v>3.4995006969535534</v>
      </c>
      <c r="FI17" s="25">
        <v>3.2235356805708784</v>
      </c>
      <c r="FJ17" s="25">
        <v>3.444196301375383</v>
      </c>
      <c r="FK17" s="25">
        <v>3.3495938785335295</v>
      </c>
      <c r="FL17" s="25">
        <v>3.858104447909581</v>
      </c>
      <c r="FM17" s="25">
        <v>3.7819090376930737</v>
      </c>
      <c r="FN17" s="25">
        <v>3.5138333813350346</v>
      </c>
      <c r="FO17" s="25">
        <v>3.439543185055798</v>
      </c>
      <c r="FP17" s="25">
        <v>5.419578781343236</v>
      </c>
      <c r="FQ17" s="25">
        <v>4.858289271315244</v>
      </c>
      <c r="FR17" s="25">
        <v>4.576190118582303</v>
      </c>
      <c r="FS17" s="25">
        <v>4.641365603257607</v>
      </c>
      <c r="FT17" s="25">
        <v>5.68254001713418</v>
      </c>
      <c r="FU17" s="25">
        <v>3.045533250694531</v>
      </c>
      <c r="FV17" s="25">
        <v>4.728864178270926</v>
      </c>
      <c r="FW17" s="25">
        <v>2.1492201544626455</v>
      </c>
      <c r="FX17" s="25">
        <v>2.128131681930044</v>
      </c>
      <c r="FY17" s="25">
        <v>2.211227786752827</v>
      </c>
      <c r="FZ17" s="25">
        <v>2.206571350844845</v>
      </c>
      <c r="GA17" s="25">
        <v>2.7511139020962285</v>
      </c>
      <c r="GB17" s="25">
        <v>3.1449681284640283</v>
      </c>
      <c r="GC17" s="25">
        <v>5.256078216348713</v>
      </c>
      <c r="GD17" s="25">
        <v>4.577937007748249</v>
      </c>
      <c r="GE17" s="25">
        <v>4.718573437001174</v>
      </c>
      <c r="GF17" s="29"/>
      <c r="GG17" s="2">
        <v>5.05545682946259</v>
      </c>
      <c r="GH17" s="2">
        <v>5.065159587912365</v>
      </c>
      <c r="GI17" s="2">
        <v>5.377598749961952</v>
      </c>
      <c r="GJ17" s="2">
        <v>4.93422715644938</v>
      </c>
      <c r="GK17" s="2">
        <v>5.002728761142442</v>
      </c>
      <c r="GL17" s="2">
        <v>5.147355672184093</v>
      </c>
      <c r="GM17" s="2">
        <v>5.063904048097002</v>
      </c>
      <c r="GN17" s="2">
        <v>5.079855325720325</v>
      </c>
      <c r="GO17" s="2">
        <v>5.260330620394677</v>
      </c>
      <c r="GP17" s="2">
        <v>5.097912283541026</v>
      </c>
      <c r="GQ17" s="2">
        <v>5.32976643687622</v>
      </c>
    </row>
    <row r="18" spans="1:199" s="25" customFormat="1" ht="15.75">
      <c r="A18" s="116" t="s">
        <v>577</v>
      </c>
      <c r="B18" s="28">
        <v>0.39262700434587144</v>
      </c>
      <c r="C18" s="28">
        <v>0.3970213323391005</v>
      </c>
      <c r="D18" s="113">
        <v>0.2891287586738628</v>
      </c>
      <c r="E18" s="113">
        <v>0.4478843753774307</v>
      </c>
      <c r="F18" s="113">
        <v>0.4344371926507708</v>
      </c>
      <c r="G18" s="113">
        <v>0.20279292031844515</v>
      </c>
      <c r="H18" s="113">
        <v>0.26968125864522485</v>
      </c>
      <c r="I18" s="113">
        <v>0.21770754953599197</v>
      </c>
      <c r="J18" s="113">
        <v>0.22443218656798297</v>
      </c>
      <c r="K18" s="113">
        <v>0.20556625520152477</v>
      </c>
      <c r="L18" s="113">
        <v>0.22396416573348266</v>
      </c>
      <c r="M18" s="113">
        <v>0.22113710500510317</v>
      </c>
      <c r="N18" s="113">
        <v>0.19717318042351994</v>
      </c>
      <c r="O18" s="113">
        <v>0.29913517355763536</v>
      </c>
      <c r="P18" s="113">
        <v>0.20798710280931865</v>
      </c>
      <c r="Q18" s="113">
        <v>0.20177522438796502</v>
      </c>
      <c r="R18" s="113">
        <v>0.19594386258069002</v>
      </c>
      <c r="S18" s="113">
        <v>0.2871929877045502</v>
      </c>
      <c r="T18" s="113">
        <v>0.26514052447797337</v>
      </c>
      <c r="U18" s="113">
        <v>0.22378099567490545</v>
      </c>
      <c r="V18" s="113">
        <v>0.25635398795036507</v>
      </c>
      <c r="W18" s="113">
        <v>0.2066734559396154</v>
      </c>
      <c r="X18" s="113">
        <v>0.21043393272098054</v>
      </c>
      <c r="Y18" s="113">
        <v>0.228966197878115</v>
      </c>
      <c r="Z18" s="113">
        <v>0.2509683029009564</v>
      </c>
      <c r="AA18" s="113">
        <v>0.22242835911706915</v>
      </c>
      <c r="AB18" s="113">
        <v>0.4189350549472789</v>
      </c>
      <c r="AC18" s="113">
        <v>0.2794395068951951</v>
      </c>
      <c r="AD18" s="113">
        <v>0.2912728624087261</v>
      </c>
      <c r="AE18" s="113">
        <v>0.30863886227242926</v>
      </c>
      <c r="AF18" s="113">
        <v>0.25792671254269395</v>
      </c>
      <c r="AG18" s="113">
        <v>0.27936026499316563</v>
      </c>
      <c r="AH18" s="113">
        <v>0.30302418132967013</v>
      </c>
      <c r="AI18" s="113">
        <v>0.3014370837714686</v>
      </c>
      <c r="AJ18" s="113">
        <v>0.27906032776903955</v>
      </c>
      <c r="AK18" s="113">
        <v>0.19452521808883988</v>
      </c>
      <c r="AL18" s="113">
        <v>0.31725509696668325</v>
      </c>
      <c r="AM18" s="113">
        <v>0.3065511488129937</v>
      </c>
      <c r="AN18" s="113">
        <v>0.3787172669564279</v>
      </c>
      <c r="AO18" s="113">
        <v>0.22746772552227792</v>
      </c>
      <c r="AP18" s="113">
        <v>0.3153020001970638</v>
      </c>
      <c r="AQ18" s="113">
        <v>0.40747771295679747</v>
      </c>
      <c r="AR18" s="113">
        <v>0.3622008388847767</v>
      </c>
      <c r="AS18" s="113">
        <v>0.22310485928386345</v>
      </c>
      <c r="AT18" s="113">
        <v>0.314067830624122</v>
      </c>
      <c r="AU18" s="113">
        <v>0.16279297832695894</v>
      </c>
      <c r="AV18" s="113">
        <v>0.20212479961765556</v>
      </c>
      <c r="AW18" s="50">
        <v>0.2013571471719388</v>
      </c>
      <c r="AX18" s="113">
        <v>0.1720299534507185</v>
      </c>
      <c r="AY18" s="113">
        <v>0.16090511658031087</v>
      </c>
      <c r="AZ18" s="113">
        <v>0.14706912248756912</v>
      </c>
      <c r="BA18" s="113">
        <v>0.03059130022894134</v>
      </c>
      <c r="BB18" s="113"/>
      <c r="BC18" s="113">
        <v>0.21342162738977372</v>
      </c>
      <c r="BD18" s="113">
        <v>0.17486961030510684</v>
      </c>
      <c r="BE18" s="113">
        <v>0.16999919048004533</v>
      </c>
      <c r="BF18" s="113">
        <v>0.1690522948595955</v>
      </c>
      <c r="BG18" s="113">
        <v>0.1716668854577952</v>
      </c>
      <c r="BH18" s="113">
        <v>0.186536901865369</v>
      </c>
      <c r="BI18" s="113">
        <v>0.15004815734779742</v>
      </c>
      <c r="BJ18" s="113">
        <v>0.15673502620731772</v>
      </c>
      <c r="BK18" s="113">
        <v>0.2055187838123734</v>
      </c>
      <c r="BL18" s="113">
        <v>0.19816996107375764</v>
      </c>
      <c r="BM18" s="113">
        <v>0.1513366376858698</v>
      </c>
      <c r="BN18" s="113">
        <v>0.16911115601833632</v>
      </c>
      <c r="BO18" s="113">
        <v>0.23127250595932447</v>
      </c>
      <c r="BP18" s="113">
        <v>0.2268078815738847</v>
      </c>
      <c r="BQ18" s="113">
        <v>0.25051517233019516</v>
      </c>
      <c r="BR18" s="113">
        <v>0.14014996045768974</v>
      </c>
      <c r="BS18" s="113"/>
      <c r="BT18" s="113">
        <v>0.13712414174098336</v>
      </c>
      <c r="BU18" s="113">
        <v>0.18436178288688862</v>
      </c>
      <c r="BV18" s="113">
        <v>0.21146662977529196</v>
      </c>
      <c r="BW18" s="113">
        <v>0.6896551724137931</v>
      </c>
      <c r="BX18" s="113">
        <v>0.7339985299892267</v>
      </c>
      <c r="BY18" s="113">
        <v>0.7615189873417721</v>
      </c>
      <c r="BZ18" s="113">
        <v>0.46201232032854206</v>
      </c>
      <c r="CA18" s="113">
        <v>0.8905391535349876</v>
      </c>
      <c r="CB18" s="113">
        <v>1.012987012987013</v>
      </c>
      <c r="CC18" s="113">
        <v>0.6391120549756576</v>
      </c>
      <c r="CD18" s="113"/>
      <c r="CE18" s="113">
        <v>0.01912758096503679</v>
      </c>
      <c r="CF18" s="113">
        <v>0.08775380518655244</v>
      </c>
      <c r="CG18" s="113">
        <v>0.021363825956031212</v>
      </c>
      <c r="CH18" s="114"/>
      <c r="CI18" s="115">
        <v>0.2515976450460424</v>
      </c>
      <c r="CJ18" s="115">
        <v>0.40362047566673065</v>
      </c>
      <c r="CK18" s="115">
        <v>0.6170039016423192</v>
      </c>
      <c r="CL18" s="115">
        <v>0.7501988782261068</v>
      </c>
      <c r="CM18" s="115">
        <v>0.7109124047165916</v>
      </c>
      <c r="CN18" s="115">
        <v>0.6368083247119798</v>
      </c>
      <c r="CO18" s="115">
        <v>0.23557600346316862</v>
      </c>
      <c r="CP18" s="115">
        <v>0.1932728891767182</v>
      </c>
      <c r="CQ18" s="115">
        <v>0.18768352118502976</v>
      </c>
      <c r="CR18" s="115">
        <v>0.2923710380689348</v>
      </c>
      <c r="CS18" s="115">
        <v>0.2903577045610356</v>
      </c>
      <c r="CT18" s="115">
        <v>0.15918561854258972</v>
      </c>
      <c r="CU18" s="115">
        <v>0.1815284697150003</v>
      </c>
      <c r="CV18" s="115">
        <v>0.2816159487823656</v>
      </c>
      <c r="CW18" s="115">
        <v>0.1869804686706095</v>
      </c>
      <c r="CX18" s="115">
        <v>0.0954363165642926</v>
      </c>
      <c r="CY18" s="115">
        <v>0.31194026846988265</v>
      </c>
      <c r="DA18" s="25">
        <v>0.01818162731288367</v>
      </c>
      <c r="DB18" s="25">
        <v>0.019930078313609784</v>
      </c>
      <c r="DC18" s="25">
        <v>0.015273724681330255</v>
      </c>
      <c r="DD18" s="25">
        <v>0.02524281902903445</v>
      </c>
      <c r="DE18" s="25">
        <v>0.698005210918404</v>
      </c>
      <c r="DF18" s="25">
        <v>0.6025766344846462</v>
      </c>
      <c r="DG18" s="25">
        <v>0.5782428773532465</v>
      </c>
      <c r="DH18" s="25">
        <v>0.5866706869668629</v>
      </c>
      <c r="DI18" s="25">
        <v>0.4520856664557383</v>
      </c>
      <c r="DJ18" s="25">
        <v>0.5808122964906617</v>
      </c>
      <c r="DK18" s="25">
        <v>0.5826131388085826</v>
      </c>
      <c r="DL18" s="25">
        <v>0.4693244301628098</v>
      </c>
      <c r="DM18" s="25">
        <v>0.5321259520171384</v>
      </c>
      <c r="DN18" s="25">
        <v>0.5016860616881803</v>
      </c>
      <c r="DO18" s="25">
        <v>0.5738555653971951</v>
      </c>
      <c r="DP18" s="25">
        <v>0.39694585686136624</v>
      </c>
      <c r="DQ18" s="25">
        <v>0.3684492569235938</v>
      </c>
      <c r="DR18" s="25">
        <v>0.5172398562794265</v>
      </c>
      <c r="DS18" s="25">
        <v>0.4919554313475331</v>
      </c>
      <c r="DT18" s="25">
        <v>0.44207943962563845</v>
      </c>
      <c r="DU18" s="25">
        <v>0.35601823567087837</v>
      </c>
      <c r="DV18" s="25">
        <v>0.3941848767214817</v>
      </c>
      <c r="DW18" s="25">
        <v>0.42225882782575824</v>
      </c>
      <c r="DX18" s="25">
        <v>0.35940214337104814</v>
      </c>
      <c r="DY18" s="25">
        <v>0.39731130839630446</v>
      </c>
      <c r="DZ18" s="25">
        <v>0.3905864161874395</v>
      </c>
      <c r="EA18" s="25">
        <v>0.38056202224486346</v>
      </c>
      <c r="EB18" s="25">
        <v>0.4746690439512303</v>
      </c>
      <c r="EC18" s="25">
        <v>0.43725258331359673</v>
      </c>
      <c r="ED18" s="25">
        <v>0.39648778249159566</v>
      </c>
      <c r="EE18" s="25">
        <v>0.4012247434305756</v>
      </c>
      <c r="EF18" s="25">
        <v>0.42080278032896207</v>
      </c>
      <c r="EG18" s="25">
        <v>0.40481904105900723</v>
      </c>
      <c r="EH18" s="25">
        <v>0.3612615515328959</v>
      </c>
      <c r="EI18" s="25">
        <v>0.38668193964682557</v>
      </c>
      <c r="EJ18" s="25">
        <v>0.34225192589118875</v>
      </c>
      <c r="EK18" s="25">
        <v>0.3778165082367368</v>
      </c>
      <c r="EL18" s="25">
        <v>0.36686223117556116</v>
      </c>
      <c r="EM18" s="25">
        <v>0.32368080270141025</v>
      </c>
      <c r="EN18" s="25">
        <v>0.37995280976003293</v>
      </c>
      <c r="EO18" s="25">
        <v>0.2605373211846355</v>
      </c>
      <c r="EP18" s="25">
        <v>0.32028531117744685</v>
      </c>
      <c r="EQ18" s="25">
        <v>0.3889443505248454</v>
      </c>
      <c r="ER18" s="25">
        <v>0.3503879836478886</v>
      </c>
      <c r="ES18" s="25">
        <v>0.3587365906019647</v>
      </c>
      <c r="ET18" s="25">
        <v>0.2082532962744705</v>
      </c>
      <c r="EU18" s="25">
        <v>0.37756770550960017</v>
      </c>
      <c r="EV18" s="25">
        <v>0.31392390820987776</v>
      </c>
      <c r="EW18" s="25">
        <v>0.3636027488952416</v>
      </c>
      <c r="EX18" s="25">
        <v>0.23130864339383853</v>
      </c>
      <c r="EY18" s="25">
        <v>0.35870616177339354</v>
      </c>
      <c r="EZ18" s="25">
        <v>0.31342568525985137</v>
      </c>
      <c r="FA18" s="25">
        <v>0.28376063991187384</v>
      </c>
      <c r="FB18" s="25">
        <v>0.2151560229084693</v>
      </c>
      <c r="FC18" s="25">
        <v>0.21952629810745453</v>
      </c>
      <c r="FD18" s="25">
        <v>0.21534454653446755</v>
      </c>
      <c r="FE18" s="25">
        <v>0.23457895636045206</v>
      </c>
      <c r="FF18" s="25">
        <v>0.22793582819611724</v>
      </c>
      <c r="FG18" s="25">
        <v>0.24889319710591057</v>
      </c>
      <c r="FH18" s="25">
        <v>0.28188713874113275</v>
      </c>
      <c r="FI18" s="25">
        <v>0.2809689690113698</v>
      </c>
      <c r="FJ18" s="25">
        <v>0.30687819733074395</v>
      </c>
      <c r="FK18" s="25">
        <v>0.24534261016534276</v>
      </c>
      <c r="FL18" s="25">
        <v>0.21131700067183715</v>
      </c>
      <c r="FM18" s="25">
        <v>0.2020471951644245</v>
      </c>
      <c r="FN18" s="25">
        <v>0.32964512987836664</v>
      </c>
      <c r="FO18" s="25">
        <v>0.32743072466048423</v>
      </c>
      <c r="FP18" s="25">
        <v>0.11192385130094976</v>
      </c>
      <c r="FQ18" s="25">
        <v>0.1432494327175762</v>
      </c>
      <c r="FR18" s="25">
        <v>0.17345648164080074</v>
      </c>
      <c r="FS18" s="25">
        <v>0.1332206165702775</v>
      </c>
      <c r="FT18" s="25">
        <v>0.08780065423527478</v>
      </c>
      <c r="FU18" s="25">
        <v>0.3125732978430579</v>
      </c>
      <c r="FV18" s="25">
        <v>0.12645657927660015</v>
      </c>
      <c r="FW18" s="25">
        <v>0.28321499231704017</v>
      </c>
      <c r="FX18" s="25">
        <v>0.2894662524710534</v>
      </c>
      <c r="FY18" s="25">
        <v>0.27665589660743134</v>
      </c>
      <c r="FZ18" s="25">
        <v>0.2609598081592762</v>
      </c>
      <c r="GA18" s="25">
        <v>0.34588279856064896</v>
      </c>
      <c r="GB18" s="25">
        <v>0.6771267306420605</v>
      </c>
      <c r="GC18" s="25">
        <v>0.06518364717125372</v>
      </c>
      <c r="GD18" s="25">
        <v>0.02237108266780574</v>
      </c>
      <c r="GE18" s="25">
        <v>0.017158448861822453</v>
      </c>
      <c r="GF18" s="29"/>
      <c r="GG18" s="2">
        <v>0.0142982617398942</v>
      </c>
      <c r="GH18" s="2">
        <v>0.06268261366278775</v>
      </c>
      <c r="GI18" s="2">
        <v>0.0304392382073318</v>
      </c>
      <c r="GJ18" s="2">
        <v>0.07178896067784958</v>
      </c>
      <c r="GK18" s="2">
        <v>0.02021304549956542</v>
      </c>
      <c r="GL18" s="2">
        <v>0.05954784012918853</v>
      </c>
      <c r="GM18" s="2">
        <v>0.06052474957884864</v>
      </c>
      <c r="GN18" s="2">
        <v>0.03860690047547447</v>
      </c>
      <c r="GO18" s="2">
        <v>0.011149062971934767</v>
      </c>
      <c r="GP18" s="2">
        <v>0.010114905324486162</v>
      </c>
      <c r="GQ18" s="2">
        <v>0.00720238707685976</v>
      </c>
    </row>
    <row r="19" spans="1:199" ht="12.75">
      <c r="A19" s="111" t="s">
        <v>271</v>
      </c>
      <c r="B19" s="20"/>
      <c r="C19" s="20"/>
      <c r="D19" s="11"/>
      <c r="E19" s="24"/>
      <c r="F19" s="24"/>
      <c r="G19" s="11"/>
      <c r="H19" s="11"/>
      <c r="I19" s="2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24"/>
      <c r="AD19" s="11"/>
      <c r="AE19" s="11"/>
      <c r="AF19" s="24"/>
      <c r="AG19" s="24"/>
      <c r="AH19" s="24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32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24"/>
      <c r="BX19" s="24"/>
      <c r="BY19" s="24"/>
      <c r="BZ19" s="11"/>
      <c r="CA19" s="24"/>
      <c r="CB19" s="11"/>
      <c r="CC19" s="11"/>
      <c r="CD19" s="11"/>
      <c r="CE19" s="30"/>
      <c r="CF19" s="30"/>
      <c r="CG19" s="11"/>
      <c r="CH19" s="14"/>
      <c r="CI19" s="26"/>
      <c r="CJ19" s="26"/>
      <c r="CK19" s="26"/>
      <c r="CL19" s="26"/>
      <c r="CM19" s="26"/>
      <c r="CN19" s="26"/>
      <c r="CO19" s="26"/>
      <c r="CP19" s="14"/>
      <c r="CQ19" s="14"/>
      <c r="CR19" s="14"/>
      <c r="CS19" s="26"/>
      <c r="CT19" s="14"/>
      <c r="CU19" s="26"/>
      <c r="CV19" s="14"/>
      <c r="CW19" s="14"/>
      <c r="CX19" s="14"/>
      <c r="CY19" s="14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29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</row>
    <row r="20" spans="1:199" ht="12.75">
      <c r="A20" s="117" t="s">
        <v>112</v>
      </c>
      <c r="B20" s="3">
        <v>54</v>
      </c>
      <c r="C20" s="3">
        <v>53</v>
      </c>
      <c r="D20" s="34">
        <v>34</v>
      </c>
      <c r="E20" s="34">
        <v>16</v>
      </c>
      <c r="F20" s="34">
        <v>16</v>
      </c>
      <c r="G20" s="34">
        <v>20</v>
      </c>
      <c r="H20" s="34">
        <v>22</v>
      </c>
      <c r="I20" s="34">
        <v>20</v>
      </c>
      <c r="J20" s="34">
        <v>31</v>
      </c>
      <c r="K20" s="34">
        <v>23</v>
      </c>
      <c r="L20" s="34">
        <v>31</v>
      </c>
      <c r="M20" s="34">
        <v>32</v>
      </c>
      <c r="N20" s="34">
        <v>22</v>
      </c>
      <c r="O20" s="34">
        <v>36</v>
      </c>
      <c r="P20" s="34">
        <v>24</v>
      </c>
      <c r="Q20" s="34">
        <v>24</v>
      </c>
      <c r="R20" s="34">
        <v>25</v>
      </c>
      <c r="S20" s="34">
        <v>29</v>
      </c>
      <c r="T20" s="34">
        <v>22</v>
      </c>
      <c r="U20" s="34">
        <v>19</v>
      </c>
      <c r="V20" s="34">
        <v>28</v>
      </c>
      <c r="W20" s="34">
        <v>23</v>
      </c>
      <c r="X20" s="34">
        <v>23</v>
      </c>
      <c r="Y20" s="34">
        <v>28</v>
      </c>
      <c r="Z20" s="34">
        <v>28</v>
      </c>
      <c r="AA20" s="34">
        <v>24</v>
      </c>
      <c r="AB20" s="34">
        <v>30</v>
      </c>
      <c r="AC20" s="34">
        <v>35</v>
      </c>
      <c r="AD20" s="34">
        <v>20</v>
      </c>
      <c r="AE20" s="34">
        <v>23</v>
      </c>
      <c r="AF20" s="34">
        <v>34</v>
      </c>
      <c r="AG20" s="34">
        <v>23</v>
      </c>
      <c r="AH20" s="34">
        <v>39</v>
      </c>
      <c r="AI20" s="34">
        <v>37</v>
      </c>
      <c r="AJ20" s="34">
        <v>34</v>
      </c>
      <c r="AK20" s="34">
        <v>18</v>
      </c>
      <c r="AL20" s="34">
        <v>41</v>
      </c>
      <c r="AM20" s="34">
        <v>35</v>
      </c>
      <c r="AN20" s="34">
        <v>19</v>
      </c>
      <c r="AO20" s="34">
        <v>41</v>
      </c>
      <c r="AP20" s="34">
        <v>26</v>
      </c>
      <c r="AQ20" s="34">
        <v>32</v>
      </c>
      <c r="AR20" s="34">
        <v>21</v>
      </c>
      <c r="AS20" s="34">
        <v>20</v>
      </c>
      <c r="AT20" s="34">
        <v>29</v>
      </c>
      <c r="AU20" s="34">
        <v>25</v>
      </c>
      <c r="AV20" s="34">
        <v>31</v>
      </c>
      <c r="AW20" s="35">
        <v>18</v>
      </c>
      <c r="AX20" s="34">
        <v>20</v>
      </c>
      <c r="AY20" s="34">
        <v>22</v>
      </c>
      <c r="AZ20" s="34">
        <v>21</v>
      </c>
      <c r="BA20" s="34">
        <v>4</v>
      </c>
      <c r="BB20" s="34"/>
      <c r="BC20" s="34">
        <v>38</v>
      </c>
      <c r="BD20" s="34">
        <v>33</v>
      </c>
      <c r="BE20" s="34">
        <v>29</v>
      </c>
      <c r="BF20" s="34">
        <v>30</v>
      </c>
      <c r="BG20" s="34">
        <v>27</v>
      </c>
      <c r="BH20" s="34">
        <v>32</v>
      </c>
      <c r="BI20" s="34">
        <v>26</v>
      </c>
      <c r="BJ20" s="34">
        <v>30</v>
      </c>
      <c r="BK20" s="34">
        <v>39</v>
      </c>
      <c r="BL20" s="34">
        <v>28</v>
      </c>
      <c r="BM20" s="34">
        <v>28</v>
      </c>
      <c r="BN20" s="34">
        <v>29</v>
      </c>
      <c r="BO20" s="34">
        <v>33</v>
      </c>
      <c r="BP20" s="34">
        <v>47</v>
      </c>
      <c r="BQ20" s="34">
        <v>39</v>
      </c>
      <c r="BR20" s="34">
        <v>18</v>
      </c>
      <c r="BS20" s="34"/>
      <c r="BT20" s="34">
        <v>28</v>
      </c>
      <c r="BU20" s="34">
        <v>26</v>
      </c>
      <c r="BV20" s="34">
        <v>26</v>
      </c>
      <c r="BW20" s="34">
        <v>15</v>
      </c>
      <c r="BX20" s="34">
        <v>13</v>
      </c>
      <c r="BY20" s="34">
        <v>21</v>
      </c>
      <c r="BZ20" s="34">
        <v>15</v>
      </c>
      <c r="CA20" s="34">
        <v>46</v>
      </c>
      <c r="CB20" s="34">
        <v>14</v>
      </c>
      <c r="CC20" s="34">
        <v>5</v>
      </c>
      <c r="CD20" s="34"/>
      <c r="CE20" s="34">
        <v>14</v>
      </c>
      <c r="CF20" s="34">
        <v>12</v>
      </c>
      <c r="CG20" s="36">
        <v>11</v>
      </c>
      <c r="CH20" s="37"/>
      <c r="CI20" s="38">
        <v>21</v>
      </c>
      <c r="CJ20" s="38">
        <v>37</v>
      </c>
      <c r="CK20" s="38">
        <v>29</v>
      </c>
      <c r="CL20" s="38">
        <v>68</v>
      </c>
      <c r="CM20" s="38">
        <v>21</v>
      </c>
      <c r="CN20" s="38">
        <v>59</v>
      </c>
      <c r="CO20" s="38">
        <v>28</v>
      </c>
      <c r="CP20" s="38">
        <v>57</v>
      </c>
      <c r="CQ20" s="38">
        <v>58</v>
      </c>
      <c r="CR20" s="38">
        <v>34</v>
      </c>
      <c r="CS20" s="38">
        <v>40</v>
      </c>
      <c r="CT20" s="38">
        <v>24</v>
      </c>
      <c r="CU20" s="38">
        <v>9</v>
      </c>
      <c r="CV20" s="38">
        <v>32</v>
      </c>
      <c r="CW20" s="38">
        <v>32</v>
      </c>
      <c r="CX20" s="38">
        <v>23</v>
      </c>
      <c r="CY20" s="38">
        <v>70</v>
      </c>
      <c r="DA20" s="17">
        <v>5</v>
      </c>
      <c r="DB20" s="17">
        <v>4</v>
      </c>
      <c r="DC20" s="17">
        <v>5</v>
      </c>
      <c r="DD20" s="17">
        <v>4</v>
      </c>
      <c r="DE20" s="17">
        <v>10</v>
      </c>
      <c r="DF20" s="17">
        <v>11</v>
      </c>
      <c r="DG20" s="17">
        <v>48</v>
      </c>
      <c r="DH20" s="17">
        <v>42</v>
      </c>
      <c r="DI20" s="17">
        <v>60</v>
      </c>
      <c r="DJ20" s="17">
        <v>35</v>
      </c>
      <c r="DK20" s="17">
        <v>44</v>
      </c>
      <c r="DL20" s="17">
        <v>75</v>
      </c>
      <c r="DM20" s="17">
        <v>31</v>
      </c>
      <c r="DN20" s="17">
        <v>19</v>
      </c>
      <c r="DO20" s="17">
        <v>39</v>
      </c>
      <c r="DP20" s="17">
        <v>111</v>
      </c>
      <c r="DQ20" s="17">
        <v>24</v>
      </c>
      <c r="DR20" s="17">
        <v>16</v>
      </c>
      <c r="DS20" s="17">
        <v>11</v>
      </c>
      <c r="DT20" s="17">
        <v>18</v>
      </c>
      <c r="DU20" s="17">
        <v>28</v>
      </c>
      <c r="DV20" s="17">
        <v>19</v>
      </c>
      <c r="DW20" s="17">
        <v>13</v>
      </c>
      <c r="DY20" s="17">
        <v>31</v>
      </c>
      <c r="DZ20" s="17">
        <v>17</v>
      </c>
      <c r="EA20" s="17">
        <v>17</v>
      </c>
      <c r="EB20" s="17">
        <v>14</v>
      </c>
      <c r="EC20" s="17">
        <v>31</v>
      </c>
      <c r="ED20" s="17">
        <v>21</v>
      </c>
      <c r="EE20" s="17">
        <v>14</v>
      </c>
      <c r="EF20" s="17">
        <v>20</v>
      </c>
      <c r="EG20" s="17">
        <v>21</v>
      </c>
      <c r="EH20" s="17">
        <v>17</v>
      </c>
      <c r="EI20" s="17">
        <v>11</v>
      </c>
      <c r="EJ20" s="17">
        <v>26</v>
      </c>
      <c r="EK20" s="17">
        <v>30</v>
      </c>
      <c r="EL20" s="17">
        <v>21</v>
      </c>
      <c r="EM20" s="17">
        <v>6</v>
      </c>
      <c r="EN20" s="17">
        <v>23</v>
      </c>
      <c r="EO20" s="17">
        <v>17</v>
      </c>
      <c r="EP20" s="17">
        <v>11</v>
      </c>
      <c r="EQ20" s="17">
        <v>16</v>
      </c>
      <c r="ER20" s="17">
        <v>10</v>
      </c>
      <c r="ES20" s="17">
        <v>16</v>
      </c>
      <c r="ET20" s="17">
        <v>20</v>
      </c>
      <c r="EU20" s="17">
        <v>9</v>
      </c>
      <c r="EV20" s="17">
        <v>24</v>
      </c>
      <c r="EW20" s="17">
        <v>19</v>
      </c>
      <c r="EX20" s="17">
        <v>21</v>
      </c>
      <c r="EY20" s="17">
        <v>14</v>
      </c>
      <c r="EZ20" s="17">
        <v>4</v>
      </c>
      <c r="FA20" s="17">
        <v>10</v>
      </c>
      <c r="FB20" s="17">
        <v>19</v>
      </c>
      <c r="FC20" s="17">
        <v>14</v>
      </c>
      <c r="FD20" s="17">
        <v>14</v>
      </c>
      <c r="FE20" s="17">
        <v>13</v>
      </c>
      <c r="FF20" s="17">
        <v>13</v>
      </c>
      <c r="FG20" s="17">
        <v>15</v>
      </c>
      <c r="FH20" s="17">
        <v>36</v>
      </c>
      <c r="FI20" s="17">
        <v>6</v>
      </c>
      <c r="FJ20" s="17">
        <v>5</v>
      </c>
      <c r="FK20" s="17">
        <v>19</v>
      </c>
      <c r="FL20" s="17">
        <v>15</v>
      </c>
      <c r="FM20" s="17">
        <v>15</v>
      </c>
      <c r="FN20" s="17">
        <v>7</v>
      </c>
      <c r="FO20" s="17">
        <v>10</v>
      </c>
      <c r="FP20" s="17">
        <v>5</v>
      </c>
      <c r="FQ20" s="17">
        <v>4</v>
      </c>
      <c r="FR20" s="17">
        <v>4</v>
      </c>
      <c r="FS20" s="17">
        <v>7</v>
      </c>
      <c r="FT20" s="17">
        <v>7</v>
      </c>
      <c r="FU20" s="17">
        <v>8</v>
      </c>
      <c r="FV20" s="17">
        <v>7</v>
      </c>
      <c r="FW20" s="36">
        <v>32</v>
      </c>
      <c r="FX20" s="36">
        <v>29</v>
      </c>
      <c r="FY20" s="36">
        <v>29</v>
      </c>
      <c r="FZ20" s="36">
        <v>39</v>
      </c>
      <c r="GA20" s="36">
        <v>36</v>
      </c>
      <c r="GB20" s="17">
        <v>3</v>
      </c>
      <c r="GC20" s="17">
        <v>4</v>
      </c>
      <c r="GD20" s="17">
        <v>4</v>
      </c>
      <c r="GE20" s="17">
        <v>4</v>
      </c>
      <c r="GF20" s="39"/>
      <c r="GG20" s="1">
        <v>6</v>
      </c>
      <c r="GH20" s="7">
        <v>5</v>
      </c>
      <c r="GI20" s="7">
        <v>6</v>
      </c>
      <c r="GJ20" s="7">
        <v>7</v>
      </c>
      <c r="GK20" s="7">
        <v>6</v>
      </c>
      <c r="GL20" s="7">
        <v>7</v>
      </c>
      <c r="GM20" s="7">
        <v>5</v>
      </c>
      <c r="GN20" s="7">
        <v>6</v>
      </c>
      <c r="GO20" s="7">
        <v>1</v>
      </c>
      <c r="GP20" s="7">
        <v>6</v>
      </c>
      <c r="GQ20" s="1">
        <v>5</v>
      </c>
    </row>
    <row r="21" spans="1:199" ht="12.75">
      <c r="A21" s="75" t="s">
        <v>113</v>
      </c>
      <c r="B21" s="3">
        <v>93</v>
      </c>
      <c r="C21" s="3">
        <v>93</v>
      </c>
      <c r="D21" s="34">
        <v>37</v>
      </c>
      <c r="E21" s="34">
        <v>15</v>
      </c>
      <c r="F21" s="34">
        <v>18</v>
      </c>
      <c r="G21" s="34">
        <v>25</v>
      </c>
      <c r="H21" s="34">
        <v>17</v>
      </c>
      <c r="I21" s="34">
        <v>23</v>
      </c>
      <c r="J21" s="34">
        <v>33</v>
      </c>
      <c r="K21" s="34">
        <v>22</v>
      </c>
      <c r="L21" s="34">
        <v>34</v>
      </c>
      <c r="M21" s="34">
        <v>35</v>
      </c>
      <c r="N21" s="34">
        <v>25</v>
      </c>
      <c r="O21" s="34">
        <v>27</v>
      </c>
      <c r="P21" s="34">
        <v>24</v>
      </c>
      <c r="Q21" s="34">
        <v>24</v>
      </c>
      <c r="R21" s="34">
        <v>22</v>
      </c>
      <c r="S21" s="34">
        <v>24</v>
      </c>
      <c r="T21" s="34">
        <v>26</v>
      </c>
      <c r="U21" s="34">
        <v>20</v>
      </c>
      <c r="V21" s="34">
        <v>27</v>
      </c>
      <c r="W21" s="34">
        <v>23</v>
      </c>
      <c r="X21" s="34">
        <v>25</v>
      </c>
      <c r="Y21" s="34">
        <v>22</v>
      </c>
      <c r="Z21" s="34">
        <v>32</v>
      </c>
      <c r="AA21" s="34">
        <v>24</v>
      </c>
      <c r="AB21" s="34">
        <v>25</v>
      </c>
      <c r="AC21" s="34">
        <v>48</v>
      </c>
      <c r="AD21" s="34">
        <v>27</v>
      </c>
      <c r="AE21" s="34">
        <v>23</v>
      </c>
      <c r="AF21" s="34">
        <v>39</v>
      </c>
      <c r="AG21" s="34">
        <v>18</v>
      </c>
      <c r="AH21" s="34">
        <v>48</v>
      </c>
      <c r="AI21" s="34">
        <v>33</v>
      </c>
      <c r="AJ21" s="34">
        <v>36</v>
      </c>
      <c r="AK21" s="34">
        <v>18</v>
      </c>
      <c r="AL21" s="34">
        <v>39</v>
      </c>
      <c r="AM21" s="34">
        <v>35</v>
      </c>
      <c r="AN21" s="34">
        <v>19</v>
      </c>
      <c r="AO21" s="34">
        <v>55</v>
      </c>
      <c r="AP21" s="34">
        <v>25</v>
      </c>
      <c r="AQ21" s="34">
        <v>32</v>
      </c>
      <c r="AR21" s="34">
        <v>30</v>
      </c>
      <c r="AS21" s="34">
        <v>20</v>
      </c>
      <c r="AT21" s="34">
        <v>42</v>
      </c>
      <c r="AU21" s="34">
        <v>34</v>
      </c>
      <c r="AV21" s="34">
        <v>38</v>
      </c>
      <c r="AW21" s="35">
        <v>14</v>
      </c>
      <c r="AX21" s="34">
        <v>24</v>
      </c>
      <c r="AY21" s="34">
        <v>25</v>
      </c>
      <c r="AZ21" s="34">
        <v>23</v>
      </c>
      <c r="BA21" s="34">
        <v>0</v>
      </c>
      <c r="BB21" s="34"/>
      <c r="BC21" s="34">
        <v>43</v>
      </c>
      <c r="BD21" s="34">
        <v>37</v>
      </c>
      <c r="BE21" s="34">
        <v>40</v>
      </c>
      <c r="BF21" s="34">
        <v>31</v>
      </c>
      <c r="BG21" s="34">
        <v>31</v>
      </c>
      <c r="BH21" s="34">
        <v>38</v>
      </c>
      <c r="BI21" s="34">
        <v>33</v>
      </c>
      <c r="BJ21" s="34">
        <v>30</v>
      </c>
      <c r="BK21" s="34">
        <v>27</v>
      </c>
      <c r="BL21" s="34">
        <v>26</v>
      </c>
      <c r="BM21" s="34">
        <v>29</v>
      </c>
      <c r="BN21" s="34">
        <v>27</v>
      </c>
      <c r="BO21" s="34">
        <v>34</v>
      </c>
      <c r="BP21" s="34">
        <v>64</v>
      </c>
      <c r="BQ21" s="34">
        <v>24</v>
      </c>
      <c r="BR21" s="34">
        <v>12</v>
      </c>
      <c r="BS21" s="34"/>
      <c r="BT21" s="34">
        <v>39</v>
      </c>
      <c r="BU21" s="34">
        <v>35</v>
      </c>
      <c r="BV21" s="34">
        <v>38</v>
      </c>
      <c r="BW21" s="34">
        <v>13</v>
      </c>
      <c r="BX21" s="34">
        <v>7</v>
      </c>
      <c r="BY21" s="34">
        <v>9</v>
      </c>
      <c r="BZ21" s="34">
        <v>13</v>
      </c>
      <c r="CA21" s="34">
        <v>25</v>
      </c>
      <c r="CB21" s="34">
        <v>11</v>
      </c>
      <c r="CC21" s="34">
        <v>6</v>
      </c>
      <c r="CD21" s="34"/>
      <c r="CE21" s="34">
        <v>2</v>
      </c>
      <c r="CF21" s="34">
        <v>6</v>
      </c>
      <c r="CG21" s="36">
        <v>1</v>
      </c>
      <c r="CH21" s="14"/>
      <c r="CI21" s="38">
        <v>19</v>
      </c>
      <c r="CJ21" s="38">
        <v>34</v>
      </c>
      <c r="CK21" s="38">
        <v>39</v>
      </c>
      <c r="CL21" s="38">
        <v>65</v>
      </c>
      <c r="CM21" s="38">
        <v>32</v>
      </c>
      <c r="CN21" s="38">
        <v>57</v>
      </c>
      <c r="CO21" s="38">
        <v>28</v>
      </c>
      <c r="CP21" s="38">
        <v>85</v>
      </c>
      <c r="CQ21" s="38">
        <v>79</v>
      </c>
      <c r="CR21" s="38">
        <v>28</v>
      </c>
      <c r="CS21" s="38">
        <v>35</v>
      </c>
      <c r="CT21" s="38">
        <v>14</v>
      </c>
      <c r="CU21" s="38">
        <v>5</v>
      </c>
      <c r="CV21" s="38">
        <v>28</v>
      </c>
      <c r="CW21" s="38">
        <v>15</v>
      </c>
      <c r="CX21" s="38">
        <v>7</v>
      </c>
      <c r="CY21" s="38">
        <v>53</v>
      </c>
      <c r="FW21" s="36">
        <v>25</v>
      </c>
      <c r="FX21" s="36">
        <v>24</v>
      </c>
      <c r="FY21" s="36">
        <v>24</v>
      </c>
      <c r="FZ21" s="36">
        <v>29</v>
      </c>
      <c r="GA21" s="36">
        <v>27</v>
      </c>
      <c r="GG21" s="1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1">
        <v>0</v>
      </c>
    </row>
    <row r="22" spans="1:199" ht="12.75">
      <c r="A22" s="75" t="s">
        <v>114</v>
      </c>
      <c r="B22" s="3">
        <v>14</v>
      </c>
      <c r="C22" s="3">
        <v>18</v>
      </c>
      <c r="D22" s="34">
        <v>7</v>
      </c>
      <c r="E22" s="34">
        <v>7</v>
      </c>
      <c r="F22" s="34">
        <v>4</v>
      </c>
      <c r="G22" s="34">
        <v>6</v>
      </c>
      <c r="H22" s="34">
        <v>6</v>
      </c>
      <c r="I22" s="34">
        <v>9</v>
      </c>
      <c r="J22" s="34">
        <v>10</v>
      </c>
      <c r="K22" s="34">
        <v>7</v>
      </c>
      <c r="L22" s="34">
        <v>14</v>
      </c>
      <c r="M22" s="34">
        <v>8</v>
      </c>
      <c r="N22" s="34">
        <v>7</v>
      </c>
      <c r="O22" s="34">
        <v>6</v>
      </c>
      <c r="P22" s="34">
        <v>11</v>
      </c>
      <c r="Q22" s="34">
        <v>13</v>
      </c>
      <c r="R22" s="34">
        <v>11</v>
      </c>
      <c r="S22" s="34">
        <v>9</v>
      </c>
      <c r="T22" s="34">
        <v>10</v>
      </c>
      <c r="U22" s="34">
        <v>13</v>
      </c>
      <c r="V22" s="34">
        <v>9</v>
      </c>
      <c r="W22" s="34">
        <v>14</v>
      </c>
      <c r="X22" s="34">
        <v>4</v>
      </c>
      <c r="Y22" s="34">
        <v>7</v>
      </c>
      <c r="Z22" s="34">
        <v>8</v>
      </c>
      <c r="AA22" s="34">
        <v>6</v>
      </c>
      <c r="AB22" s="34">
        <v>17</v>
      </c>
      <c r="AC22" s="34">
        <v>12</v>
      </c>
      <c r="AD22" s="34">
        <v>11</v>
      </c>
      <c r="AE22" s="34">
        <v>11</v>
      </c>
      <c r="AF22" s="34">
        <v>11</v>
      </c>
      <c r="AG22" s="34">
        <v>7</v>
      </c>
      <c r="AH22" s="34">
        <v>11</v>
      </c>
      <c r="AI22" s="34">
        <v>13</v>
      </c>
      <c r="AJ22" s="34">
        <v>9</v>
      </c>
      <c r="AK22" s="34">
        <v>3</v>
      </c>
      <c r="AL22" s="34">
        <v>10</v>
      </c>
      <c r="AM22" s="34">
        <v>7</v>
      </c>
      <c r="AN22" s="34">
        <v>16</v>
      </c>
      <c r="AO22" s="34">
        <v>10</v>
      </c>
      <c r="AP22" s="34">
        <v>6</v>
      </c>
      <c r="AQ22" s="34">
        <v>10</v>
      </c>
      <c r="AR22" s="34">
        <v>9</v>
      </c>
      <c r="AS22" s="34">
        <v>12</v>
      </c>
      <c r="AT22" s="34">
        <v>9</v>
      </c>
      <c r="AU22" s="34">
        <v>8</v>
      </c>
      <c r="AV22" s="34">
        <v>9</v>
      </c>
      <c r="AW22" s="35">
        <v>7</v>
      </c>
      <c r="AX22" s="34">
        <v>6</v>
      </c>
      <c r="AY22" s="34">
        <v>3</v>
      </c>
      <c r="AZ22" s="34">
        <v>9</v>
      </c>
      <c r="BA22" s="34">
        <v>9</v>
      </c>
      <c r="BB22" s="34"/>
      <c r="BC22" s="34">
        <v>15</v>
      </c>
      <c r="BD22" s="34">
        <v>10</v>
      </c>
      <c r="BE22" s="34">
        <v>5</v>
      </c>
      <c r="BF22" s="34">
        <v>7</v>
      </c>
      <c r="BG22" s="34">
        <v>5</v>
      </c>
      <c r="BH22" s="34">
        <v>8</v>
      </c>
      <c r="BI22" s="34">
        <v>6</v>
      </c>
      <c r="BJ22" s="34">
        <v>10</v>
      </c>
      <c r="BK22" s="34">
        <v>5</v>
      </c>
      <c r="BL22" s="34">
        <v>10</v>
      </c>
      <c r="BM22" s="34">
        <v>11</v>
      </c>
      <c r="BN22" s="34">
        <v>8</v>
      </c>
      <c r="BO22" s="34">
        <v>15</v>
      </c>
      <c r="BP22" s="34">
        <v>9</v>
      </c>
      <c r="BQ22" s="34">
        <v>12</v>
      </c>
      <c r="BR22" s="34">
        <v>13</v>
      </c>
      <c r="BS22" s="34"/>
      <c r="BT22" s="34">
        <v>8</v>
      </c>
      <c r="BU22" s="34">
        <v>10</v>
      </c>
      <c r="BV22" s="34">
        <v>12</v>
      </c>
      <c r="BW22" s="34">
        <v>13</v>
      </c>
      <c r="BX22" s="34">
        <v>15</v>
      </c>
      <c r="BY22" s="34">
        <v>15</v>
      </c>
      <c r="BZ22" s="34">
        <v>10</v>
      </c>
      <c r="CA22" s="34">
        <v>14</v>
      </c>
      <c r="CB22" s="34">
        <v>17</v>
      </c>
      <c r="CC22" s="34">
        <v>15</v>
      </c>
      <c r="CD22" s="34"/>
      <c r="CE22" s="34">
        <v>6</v>
      </c>
      <c r="CF22" s="34">
        <v>5</v>
      </c>
      <c r="CG22" s="36">
        <v>7</v>
      </c>
      <c r="CH22" s="14"/>
      <c r="CI22" s="38">
        <v>10</v>
      </c>
      <c r="CJ22" s="38">
        <v>12</v>
      </c>
      <c r="CK22" s="38">
        <v>19</v>
      </c>
      <c r="CL22" s="38">
        <v>16</v>
      </c>
      <c r="CM22" s="38">
        <v>12</v>
      </c>
      <c r="CN22" s="38">
        <v>16</v>
      </c>
      <c r="CO22" s="38">
        <v>11</v>
      </c>
      <c r="CP22" s="38">
        <v>12</v>
      </c>
      <c r="CQ22" s="38">
        <v>11</v>
      </c>
      <c r="CR22" s="38">
        <v>14</v>
      </c>
      <c r="CS22" s="38">
        <v>18</v>
      </c>
      <c r="CT22" s="38">
        <v>10</v>
      </c>
      <c r="CU22" s="38">
        <v>5</v>
      </c>
      <c r="CV22" s="38">
        <v>10</v>
      </c>
      <c r="CW22" s="38">
        <v>9</v>
      </c>
      <c r="CX22" s="38">
        <v>9</v>
      </c>
      <c r="CY22" s="38">
        <v>10</v>
      </c>
      <c r="FW22" s="36">
        <v>9</v>
      </c>
      <c r="FX22" s="36">
        <v>9</v>
      </c>
      <c r="FY22" s="36">
        <v>5</v>
      </c>
      <c r="FZ22" s="36">
        <v>12</v>
      </c>
      <c r="GA22" s="36">
        <v>16</v>
      </c>
      <c r="GG22" s="1">
        <v>11</v>
      </c>
      <c r="GH22" s="7">
        <v>3</v>
      </c>
      <c r="GI22" s="7">
        <v>5</v>
      </c>
      <c r="GJ22" s="7">
        <v>8</v>
      </c>
      <c r="GK22" s="7">
        <v>10</v>
      </c>
      <c r="GL22" s="7">
        <v>2</v>
      </c>
      <c r="GM22" s="7">
        <v>10</v>
      </c>
      <c r="GN22" s="7">
        <v>4</v>
      </c>
      <c r="GO22" s="7">
        <v>5</v>
      </c>
      <c r="GP22" s="7">
        <v>3</v>
      </c>
      <c r="GQ22" s="1">
        <v>6</v>
      </c>
    </row>
    <row r="23" spans="1:199" ht="12.75">
      <c r="A23" s="75" t="s">
        <v>115</v>
      </c>
      <c r="B23" s="3">
        <v>105</v>
      </c>
      <c r="C23" s="3">
        <v>107</v>
      </c>
      <c r="D23" s="34">
        <v>66</v>
      </c>
      <c r="E23" s="34">
        <v>93</v>
      </c>
      <c r="F23" s="34">
        <v>78</v>
      </c>
      <c r="G23" s="34">
        <v>54</v>
      </c>
      <c r="H23" s="34">
        <v>63</v>
      </c>
      <c r="I23" s="34">
        <v>59</v>
      </c>
      <c r="J23" s="34">
        <v>52</v>
      </c>
      <c r="K23" s="34">
        <v>49</v>
      </c>
      <c r="L23" s="34">
        <v>62</v>
      </c>
      <c r="M23" s="34">
        <v>69</v>
      </c>
      <c r="N23" s="34">
        <v>49</v>
      </c>
      <c r="O23" s="34">
        <v>80</v>
      </c>
      <c r="P23" s="34">
        <v>63</v>
      </c>
      <c r="Q23" s="34">
        <v>59</v>
      </c>
      <c r="R23" s="34">
        <v>60</v>
      </c>
      <c r="S23" s="34">
        <v>62</v>
      </c>
      <c r="T23" s="34">
        <v>59</v>
      </c>
      <c r="U23" s="34">
        <v>67</v>
      </c>
      <c r="V23" s="34">
        <v>57</v>
      </c>
      <c r="W23" s="34">
        <v>62</v>
      </c>
      <c r="X23" s="34">
        <v>67</v>
      </c>
      <c r="Y23" s="34">
        <v>62</v>
      </c>
      <c r="Z23" s="34">
        <v>76</v>
      </c>
      <c r="AA23" s="34">
        <v>61</v>
      </c>
      <c r="AB23" s="34">
        <v>125</v>
      </c>
      <c r="AC23" s="34">
        <v>59</v>
      </c>
      <c r="AD23" s="34">
        <v>64</v>
      </c>
      <c r="AE23" s="34">
        <v>72</v>
      </c>
      <c r="AF23" s="34">
        <v>71</v>
      </c>
      <c r="AG23" s="34">
        <v>52</v>
      </c>
      <c r="AH23" s="34">
        <v>71</v>
      </c>
      <c r="AI23" s="34">
        <v>69</v>
      </c>
      <c r="AJ23" s="34">
        <v>72</v>
      </c>
      <c r="AK23" s="34">
        <v>42</v>
      </c>
      <c r="AL23" s="34">
        <v>92</v>
      </c>
      <c r="AM23" s="34">
        <v>89</v>
      </c>
      <c r="AN23" s="34">
        <v>120</v>
      </c>
      <c r="AO23" s="34">
        <v>71</v>
      </c>
      <c r="AP23" s="34">
        <v>60</v>
      </c>
      <c r="AQ23" s="34">
        <v>76</v>
      </c>
      <c r="AR23" s="34">
        <v>65</v>
      </c>
      <c r="AS23" s="34">
        <v>56</v>
      </c>
      <c r="AT23" s="34">
        <v>78</v>
      </c>
      <c r="AU23" s="34">
        <v>64</v>
      </c>
      <c r="AV23" s="34">
        <v>43</v>
      </c>
      <c r="AW23" s="35">
        <v>47</v>
      </c>
      <c r="AX23" s="34">
        <v>47</v>
      </c>
      <c r="AY23" s="34">
        <v>48</v>
      </c>
      <c r="AZ23" s="34">
        <v>33</v>
      </c>
      <c r="BA23" s="34">
        <v>0</v>
      </c>
      <c r="BB23" s="34"/>
      <c r="BC23" s="34">
        <v>76</v>
      </c>
      <c r="BD23" s="34">
        <v>47</v>
      </c>
      <c r="BE23" s="34">
        <v>53</v>
      </c>
      <c r="BF23" s="34">
        <v>40</v>
      </c>
      <c r="BG23" s="34">
        <v>50</v>
      </c>
      <c r="BH23" s="34">
        <v>60</v>
      </c>
      <c r="BI23" s="34">
        <v>45</v>
      </c>
      <c r="BJ23" s="34">
        <v>37</v>
      </c>
      <c r="BK23" s="34">
        <v>63</v>
      </c>
      <c r="BL23" s="34">
        <v>58</v>
      </c>
      <c r="BM23" s="34">
        <v>42</v>
      </c>
      <c r="BN23" s="34">
        <v>50</v>
      </c>
      <c r="BO23" s="34">
        <v>79</v>
      </c>
      <c r="BP23" s="34">
        <v>84</v>
      </c>
      <c r="BQ23" s="34">
        <v>82</v>
      </c>
      <c r="BR23" s="34">
        <v>34</v>
      </c>
      <c r="BS23" s="34"/>
      <c r="BT23" s="34">
        <v>41</v>
      </c>
      <c r="BU23" s="34">
        <v>62</v>
      </c>
      <c r="BV23" s="34">
        <v>66</v>
      </c>
      <c r="BW23" s="34">
        <v>126</v>
      </c>
      <c r="BX23" s="34">
        <v>145</v>
      </c>
      <c r="BY23" s="34">
        <v>117</v>
      </c>
      <c r="BZ23" s="34">
        <v>110</v>
      </c>
      <c r="CA23" s="34">
        <v>125</v>
      </c>
      <c r="CB23" s="34">
        <v>139</v>
      </c>
      <c r="CC23" s="34">
        <v>106</v>
      </c>
      <c r="CD23" s="34"/>
      <c r="CE23" s="34">
        <v>4</v>
      </c>
      <c r="CF23" s="34">
        <v>16</v>
      </c>
      <c r="CG23" s="36">
        <v>2</v>
      </c>
      <c r="CH23" s="14"/>
      <c r="CI23" s="38">
        <v>85</v>
      </c>
      <c r="CJ23" s="38">
        <v>89</v>
      </c>
      <c r="CK23" s="38">
        <v>192</v>
      </c>
      <c r="CL23" s="38">
        <v>150</v>
      </c>
      <c r="CM23" s="38">
        <v>177</v>
      </c>
      <c r="CN23" s="38">
        <v>129</v>
      </c>
      <c r="CO23" s="38">
        <v>64</v>
      </c>
      <c r="CP23" s="38">
        <v>54</v>
      </c>
      <c r="CQ23" s="38">
        <v>60</v>
      </c>
      <c r="CR23" s="38">
        <v>106</v>
      </c>
      <c r="CS23" s="38">
        <v>104</v>
      </c>
      <c r="CT23" s="38">
        <v>45</v>
      </c>
      <c r="CU23" s="38">
        <v>51</v>
      </c>
      <c r="CV23" s="38">
        <v>66</v>
      </c>
      <c r="CW23" s="38">
        <v>58</v>
      </c>
      <c r="CX23" s="38">
        <v>44</v>
      </c>
      <c r="CY23" s="38">
        <v>137</v>
      </c>
      <c r="FW23" s="36">
        <v>56</v>
      </c>
      <c r="FX23" s="36">
        <v>70</v>
      </c>
      <c r="FY23" s="36">
        <v>60</v>
      </c>
      <c r="FZ23" s="36">
        <v>65</v>
      </c>
      <c r="GA23" s="36">
        <v>93</v>
      </c>
      <c r="GG23" s="1">
        <v>8</v>
      </c>
      <c r="GH23" s="7">
        <v>12</v>
      </c>
      <c r="GI23" s="7">
        <v>11</v>
      </c>
      <c r="GJ23" s="7">
        <v>14</v>
      </c>
      <c r="GK23" s="7">
        <v>3</v>
      </c>
      <c r="GL23" s="7">
        <v>14</v>
      </c>
      <c r="GM23" s="7">
        <v>12</v>
      </c>
      <c r="GN23" s="7">
        <v>2</v>
      </c>
      <c r="GO23" s="7">
        <v>7</v>
      </c>
      <c r="GP23" s="7">
        <v>3</v>
      </c>
      <c r="GQ23" s="1">
        <v>0</v>
      </c>
    </row>
    <row r="24" spans="1:199" ht="12.75">
      <c r="A24" s="75" t="s">
        <v>116</v>
      </c>
      <c r="B24" s="3">
        <v>1088</v>
      </c>
      <c r="C24" s="3">
        <v>1235</v>
      </c>
      <c r="D24" s="34">
        <v>1292</v>
      </c>
      <c r="E24" s="34">
        <v>1227</v>
      </c>
      <c r="F24" s="34">
        <v>1216</v>
      </c>
      <c r="G24" s="34">
        <v>1104</v>
      </c>
      <c r="H24" s="34">
        <v>1190</v>
      </c>
      <c r="I24" s="34">
        <v>1213</v>
      </c>
      <c r="J24" s="34">
        <v>1276</v>
      </c>
      <c r="K24" s="34">
        <v>1122</v>
      </c>
      <c r="L24" s="34">
        <v>1133</v>
      </c>
      <c r="M24" s="34">
        <v>1133</v>
      </c>
      <c r="N24" s="34">
        <v>1121</v>
      </c>
      <c r="O24" s="34">
        <v>1150</v>
      </c>
      <c r="P24" s="34">
        <v>1198</v>
      </c>
      <c r="Q24" s="34">
        <v>1168</v>
      </c>
      <c r="R24" s="34">
        <v>1161</v>
      </c>
      <c r="S24" s="34">
        <v>1318</v>
      </c>
      <c r="T24" s="34">
        <v>1261</v>
      </c>
      <c r="U24" s="34">
        <v>1238</v>
      </c>
      <c r="V24" s="34">
        <v>1281</v>
      </c>
      <c r="W24" s="34">
        <v>1157</v>
      </c>
      <c r="X24" s="34">
        <v>1140</v>
      </c>
      <c r="Y24" s="34">
        <v>1150</v>
      </c>
      <c r="Z24" s="34">
        <v>1217</v>
      </c>
      <c r="AA24" s="34">
        <v>1127</v>
      </c>
      <c r="AB24" s="34">
        <v>1152</v>
      </c>
      <c r="AC24" s="34">
        <v>1193</v>
      </c>
      <c r="AD24" s="34">
        <v>1281</v>
      </c>
      <c r="AE24" s="34">
        <v>1268</v>
      </c>
      <c r="AF24" s="34">
        <v>1135</v>
      </c>
      <c r="AG24" s="34">
        <v>1282</v>
      </c>
      <c r="AH24" s="34">
        <v>1158</v>
      </c>
      <c r="AI24" s="34">
        <v>1209</v>
      </c>
      <c r="AJ24" s="34">
        <v>1282</v>
      </c>
      <c r="AK24" s="34">
        <v>1194</v>
      </c>
      <c r="AL24" s="34">
        <v>1229</v>
      </c>
      <c r="AM24" s="34">
        <v>1124</v>
      </c>
      <c r="AN24" s="34">
        <v>1104</v>
      </c>
      <c r="AO24" s="34">
        <v>1228</v>
      </c>
      <c r="AP24" s="34">
        <v>1349</v>
      </c>
      <c r="AQ24" s="34">
        <v>1480</v>
      </c>
      <c r="AR24" s="34">
        <v>1246</v>
      </c>
      <c r="AS24" s="34">
        <v>1242</v>
      </c>
      <c r="AT24" s="34">
        <v>1251</v>
      </c>
      <c r="AU24" s="34">
        <v>1350</v>
      </c>
      <c r="AV24" s="34">
        <v>1298</v>
      </c>
      <c r="AW24" s="35">
        <v>1294</v>
      </c>
      <c r="AX24" s="34">
        <v>1511</v>
      </c>
      <c r="AY24" s="34">
        <v>1491</v>
      </c>
      <c r="AZ24" s="34">
        <v>995</v>
      </c>
      <c r="BA24" s="34">
        <v>186</v>
      </c>
      <c r="BB24" s="34"/>
      <c r="BC24" s="34">
        <v>1191</v>
      </c>
      <c r="BD24" s="34">
        <v>1296</v>
      </c>
      <c r="BE24" s="34">
        <v>1302</v>
      </c>
      <c r="BF24" s="34">
        <v>1289</v>
      </c>
      <c r="BG24" s="34">
        <v>1297</v>
      </c>
      <c r="BH24" s="34">
        <v>1352</v>
      </c>
      <c r="BI24" s="34">
        <v>1290</v>
      </c>
      <c r="BJ24" s="34">
        <v>1308</v>
      </c>
      <c r="BK24" s="34">
        <v>1336</v>
      </c>
      <c r="BL24" s="34">
        <v>1298</v>
      </c>
      <c r="BM24" s="34">
        <v>1304</v>
      </c>
      <c r="BN24" s="34">
        <v>915</v>
      </c>
      <c r="BO24" s="34">
        <v>1228</v>
      </c>
      <c r="BP24" s="34">
        <v>1108</v>
      </c>
      <c r="BQ24" s="34">
        <v>1128</v>
      </c>
      <c r="BR24" s="34">
        <v>1392</v>
      </c>
      <c r="BS24" s="34"/>
      <c r="BT24" s="34">
        <v>1306</v>
      </c>
      <c r="BU24" s="34">
        <v>1199</v>
      </c>
      <c r="BV24" s="34">
        <v>1352</v>
      </c>
      <c r="BW24" s="34">
        <v>1268</v>
      </c>
      <c r="BX24" s="34">
        <v>1297</v>
      </c>
      <c r="BY24" s="34">
        <v>1490</v>
      </c>
      <c r="BZ24" s="34">
        <v>1018</v>
      </c>
      <c r="CA24" s="34">
        <v>1117</v>
      </c>
      <c r="CB24" s="34">
        <v>1257</v>
      </c>
      <c r="CC24" s="34">
        <v>1156</v>
      </c>
      <c r="CD24" s="34"/>
      <c r="CE24" s="34">
        <v>122</v>
      </c>
      <c r="CF24" s="34">
        <v>1455</v>
      </c>
      <c r="CG24" s="36">
        <v>26</v>
      </c>
      <c r="CH24" s="14"/>
      <c r="CI24" s="38">
        <v>1145</v>
      </c>
      <c r="CJ24" s="38">
        <v>1215</v>
      </c>
      <c r="CK24" s="38">
        <v>1079</v>
      </c>
      <c r="CL24" s="38">
        <v>1246</v>
      </c>
      <c r="CM24" s="38">
        <v>1195</v>
      </c>
      <c r="CN24" s="38">
        <v>1384</v>
      </c>
      <c r="CO24" s="38">
        <v>1171</v>
      </c>
      <c r="CP24" s="38">
        <v>1438</v>
      </c>
      <c r="CQ24" s="38">
        <v>1460</v>
      </c>
      <c r="CR24" s="38">
        <v>1091</v>
      </c>
      <c r="CS24" s="38">
        <v>1204</v>
      </c>
      <c r="CT24" s="40">
        <v>3450</v>
      </c>
      <c r="CU24" s="38">
        <v>1851</v>
      </c>
      <c r="CV24" s="38">
        <v>1257</v>
      </c>
      <c r="CW24" s="40">
        <v>3770</v>
      </c>
      <c r="CX24" s="40">
        <v>3997</v>
      </c>
      <c r="CY24" s="38">
        <v>1065</v>
      </c>
      <c r="FW24" s="36">
        <v>1238</v>
      </c>
      <c r="FX24" s="36">
        <v>1313</v>
      </c>
      <c r="FY24" s="36">
        <v>1273</v>
      </c>
      <c r="FZ24" s="36">
        <v>1256</v>
      </c>
      <c r="GA24" s="36">
        <v>1309</v>
      </c>
      <c r="GG24" s="1">
        <v>100</v>
      </c>
      <c r="GH24" s="7">
        <v>204</v>
      </c>
      <c r="GI24" s="7">
        <v>152</v>
      </c>
      <c r="GJ24" s="7">
        <v>264</v>
      </c>
      <c r="GK24" s="7">
        <v>87</v>
      </c>
      <c r="GL24" s="7">
        <v>192</v>
      </c>
      <c r="GM24" s="7">
        <v>210</v>
      </c>
      <c r="GN24" s="7">
        <v>138</v>
      </c>
      <c r="GO24" s="7">
        <v>45</v>
      </c>
      <c r="GP24" s="7">
        <v>35</v>
      </c>
      <c r="GQ24" s="1">
        <v>28</v>
      </c>
    </row>
    <row r="25" spans="1:199" ht="12.75">
      <c r="A25" s="75" t="s">
        <v>117</v>
      </c>
      <c r="B25" s="3">
        <v>35</v>
      </c>
      <c r="C25" s="3">
        <v>37</v>
      </c>
      <c r="D25" s="34">
        <v>53</v>
      </c>
      <c r="E25" s="34">
        <v>51</v>
      </c>
      <c r="F25" s="34">
        <v>55</v>
      </c>
      <c r="G25" s="34">
        <v>68</v>
      </c>
      <c r="H25" s="34">
        <v>62</v>
      </c>
      <c r="I25" s="34">
        <v>67</v>
      </c>
      <c r="J25" s="34">
        <v>65</v>
      </c>
      <c r="K25" s="34">
        <v>74</v>
      </c>
      <c r="L25" s="34">
        <v>57</v>
      </c>
      <c r="M25" s="34">
        <v>62</v>
      </c>
      <c r="N25" s="34">
        <v>70</v>
      </c>
      <c r="O25" s="34">
        <v>52</v>
      </c>
      <c r="P25" s="34">
        <v>62</v>
      </c>
      <c r="Q25" s="34">
        <v>58</v>
      </c>
      <c r="R25" s="34">
        <v>63</v>
      </c>
      <c r="S25" s="34">
        <v>52</v>
      </c>
      <c r="T25" s="34">
        <v>47</v>
      </c>
      <c r="U25" s="34">
        <v>61</v>
      </c>
      <c r="V25" s="34">
        <v>57</v>
      </c>
      <c r="W25" s="34">
        <v>63</v>
      </c>
      <c r="X25" s="34">
        <v>61</v>
      </c>
      <c r="Y25" s="34">
        <v>66</v>
      </c>
      <c r="Z25" s="34">
        <v>56</v>
      </c>
      <c r="AA25" s="34">
        <v>66</v>
      </c>
      <c r="AB25" s="34">
        <v>58</v>
      </c>
      <c r="AC25" s="34">
        <v>55</v>
      </c>
      <c r="AD25" s="34">
        <v>57</v>
      </c>
      <c r="AE25" s="34">
        <v>48</v>
      </c>
      <c r="AF25" s="34">
        <v>49</v>
      </c>
      <c r="AG25" s="34">
        <v>55</v>
      </c>
      <c r="AH25" s="34">
        <v>44</v>
      </c>
      <c r="AI25" s="34">
        <v>47</v>
      </c>
      <c r="AJ25" s="34">
        <v>40</v>
      </c>
      <c r="AK25" s="34">
        <v>66</v>
      </c>
      <c r="AL25" s="34">
        <v>46</v>
      </c>
      <c r="AM25" s="34">
        <v>55</v>
      </c>
      <c r="AN25" s="34">
        <v>59</v>
      </c>
      <c r="AO25" s="34">
        <v>64</v>
      </c>
      <c r="AP25" s="34">
        <v>52</v>
      </c>
      <c r="AQ25" s="34">
        <v>52</v>
      </c>
      <c r="AR25" s="34">
        <v>51</v>
      </c>
      <c r="AS25" s="34">
        <v>58</v>
      </c>
      <c r="AT25" s="34">
        <v>43</v>
      </c>
      <c r="AU25" s="34">
        <v>64</v>
      </c>
      <c r="AV25" s="34">
        <v>56</v>
      </c>
      <c r="AW25" s="35">
        <v>59</v>
      </c>
      <c r="AX25" s="34">
        <v>52</v>
      </c>
      <c r="AY25" s="34">
        <v>50</v>
      </c>
      <c r="AZ25" s="34">
        <v>90</v>
      </c>
      <c r="BA25" s="34">
        <v>102</v>
      </c>
      <c r="BB25" s="34"/>
      <c r="BC25" s="34">
        <v>40</v>
      </c>
      <c r="BD25" s="34">
        <v>70</v>
      </c>
      <c r="BE25" s="34">
        <v>69</v>
      </c>
      <c r="BF25" s="34">
        <v>66</v>
      </c>
      <c r="BG25" s="34">
        <v>65</v>
      </c>
      <c r="BH25" s="34">
        <v>59</v>
      </c>
      <c r="BI25" s="34">
        <v>67</v>
      </c>
      <c r="BJ25" s="34">
        <v>68</v>
      </c>
      <c r="BK25" s="34">
        <v>50</v>
      </c>
      <c r="BL25" s="34">
        <v>50</v>
      </c>
      <c r="BM25" s="34">
        <v>69</v>
      </c>
      <c r="BN25" s="34">
        <v>61</v>
      </c>
      <c r="BO25" s="34">
        <v>40</v>
      </c>
      <c r="BP25" s="34">
        <v>44</v>
      </c>
      <c r="BQ25" s="34">
        <v>46</v>
      </c>
      <c r="BR25" s="34">
        <v>57</v>
      </c>
      <c r="BS25" s="34"/>
      <c r="BT25" s="34">
        <v>60</v>
      </c>
      <c r="BU25" s="34">
        <v>55</v>
      </c>
      <c r="BV25" s="34">
        <v>59</v>
      </c>
      <c r="BW25" s="34">
        <v>32</v>
      </c>
      <c r="BX25" s="34">
        <v>32</v>
      </c>
      <c r="BY25" s="34">
        <v>43</v>
      </c>
      <c r="BZ25" s="34">
        <v>36</v>
      </c>
      <c r="CA25" s="34">
        <v>32</v>
      </c>
      <c r="CB25" s="34">
        <v>21</v>
      </c>
      <c r="CC25" s="34">
        <v>48</v>
      </c>
      <c r="CD25" s="34"/>
      <c r="CE25" s="34">
        <v>115</v>
      </c>
      <c r="CF25" s="34">
        <v>92</v>
      </c>
      <c r="CG25" s="36">
        <v>149</v>
      </c>
      <c r="CH25" s="14"/>
      <c r="CI25" s="38">
        <v>66</v>
      </c>
      <c r="CJ25" s="38">
        <v>62</v>
      </c>
      <c r="CK25" s="38">
        <v>36</v>
      </c>
      <c r="CL25" s="38">
        <v>31</v>
      </c>
      <c r="CM25" s="38">
        <v>43</v>
      </c>
      <c r="CN25" s="38">
        <v>30</v>
      </c>
      <c r="CO25" s="38">
        <v>61</v>
      </c>
      <c r="CP25" s="38">
        <v>58</v>
      </c>
      <c r="CQ25" s="38">
        <v>54</v>
      </c>
      <c r="CR25" s="38">
        <v>72</v>
      </c>
      <c r="CS25" s="38">
        <v>59</v>
      </c>
      <c r="CT25" s="38">
        <v>80</v>
      </c>
      <c r="CU25" s="38">
        <v>71</v>
      </c>
      <c r="CV25" s="38">
        <v>63</v>
      </c>
      <c r="CW25" s="38">
        <v>59</v>
      </c>
      <c r="CX25" s="38">
        <v>83</v>
      </c>
      <c r="CY25" s="38">
        <v>63</v>
      </c>
      <c r="DA25" s="17">
        <v>142</v>
      </c>
      <c r="DB25" s="17">
        <v>113</v>
      </c>
      <c r="DC25" s="17">
        <v>120</v>
      </c>
      <c r="DD25" s="17">
        <v>124</v>
      </c>
      <c r="DE25" s="17">
        <v>42</v>
      </c>
      <c r="DF25" s="17">
        <v>47</v>
      </c>
      <c r="DG25" s="17">
        <v>62</v>
      </c>
      <c r="DH25" s="17">
        <v>45</v>
      </c>
      <c r="DI25" s="17">
        <v>80</v>
      </c>
      <c r="DJ25" s="17">
        <v>50</v>
      </c>
      <c r="DK25" s="17">
        <v>49</v>
      </c>
      <c r="DL25" s="17">
        <v>42</v>
      </c>
      <c r="DM25" s="17">
        <v>60</v>
      </c>
      <c r="DN25" s="17">
        <v>45</v>
      </c>
      <c r="DO25" s="17">
        <v>50</v>
      </c>
      <c r="DP25" s="17">
        <v>54</v>
      </c>
      <c r="DQ25" s="17">
        <v>47</v>
      </c>
      <c r="DR25" s="17">
        <v>42</v>
      </c>
      <c r="DS25" s="17">
        <v>60</v>
      </c>
      <c r="DT25" s="17">
        <v>46</v>
      </c>
      <c r="DU25" s="17">
        <v>63</v>
      </c>
      <c r="DV25" s="17">
        <v>45</v>
      </c>
      <c r="DW25" s="17">
        <v>81</v>
      </c>
      <c r="DX25" s="17">
        <v>60</v>
      </c>
      <c r="DY25" s="17">
        <v>43</v>
      </c>
      <c r="DZ25" s="17">
        <v>49</v>
      </c>
      <c r="EA25" s="17">
        <v>41</v>
      </c>
      <c r="EB25" s="17">
        <v>51</v>
      </c>
      <c r="EC25" s="17">
        <v>57</v>
      </c>
      <c r="ED25" s="17">
        <v>50</v>
      </c>
      <c r="EE25" s="17">
        <v>52</v>
      </c>
      <c r="EF25" s="17">
        <v>63</v>
      </c>
      <c r="EG25" s="17">
        <v>50</v>
      </c>
      <c r="EH25" s="17">
        <v>59</v>
      </c>
      <c r="EI25" s="17">
        <v>58</v>
      </c>
      <c r="EJ25" s="17">
        <v>44</v>
      </c>
      <c r="EK25" s="17">
        <v>46</v>
      </c>
      <c r="EL25" s="17">
        <v>54</v>
      </c>
      <c r="EM25" s="17">
        <v>67</v>
      </c>
      <c r="EN25" s="17">
        <v>48</v>
      </c>
      <c r="EO25" s="17">
        <v>48</v>
      </c>
      <c r="EP25" s="17">
        <v>53</v>
      </c>
      <c r="EQ25" s="17">
        <v>58</v>
      </c>
      <c r="ER25" s="17">
        <v>68</v>
      </c>
      <c r="ES25" s="17">
        <v>60</v>
      </c>
      <c r="ET25" s="17">
        <v>44</v>
      </c>
      <c r="EU25" s="17">
        <v>63</v>
      </c>
      <c r="EV25" s="17">
        <v>44</v>
      </c>
      <c r="EW25" s="17">
        <v>59</v>
      </c>
      <c r="EX25" s="17">
        <v>43</v>
      </c>
      <c r="EY25" s="17">
        <v>70</v>
      </c>
      <c r="EZ25" s="17">
        <v>85</v>
      </c>
      <c r="FA25" s="17">
        <v>55</v>
      </c>
      <c r="FB25" s="17">
        <v>47</v>
      </c>
      <c r="FC25" s="17">
        <v>48</v>
      </c>
      <c r="FD25" s="17">
        <v>49</v>
      </c>
      <c r="FE25" s="17">
        <v>59</v>
      </c>
      <c r="FF25" s="17">
        <v>67</v>
      </c>
      <c r="FG25" s="17">
        <v>60</v>
      </c>
      <c r="FH25" s="17">
        <v>67</v>
      </c>
      <c r="FI25" s="17">
        <v>58</v>
      </c>
      <c r="FJ25" s="17">
        <v>63</v>
      </c>
      <c r="FK25" s="17">
        <v>61</v>
      </c>
      <c r="FL25" s="17">
        <v>69</v>
      </c>
      <c r="FM25" s="17">
        <v>68</v>
      </c>
      <c r="FN25" s="17">
        <v>45</v>
      </c>
      <c r="FO25" s="17">
        <v>62</v>
      </c>
      <c r="FP25" s="17">
        <v>116</v>
      </c>
      <c r="FQ25" s="17">
        <v>107</v>
      </c>
      <c r="FR25" s="17">
        <v>103</v>
      </c>
      <c r="FS25" s="17">
        <v>98</v>
      </c>
      <c r="FT25" s="17">
        <v>119</v>
      </c>
      <c r="FU25" s="17">
        <v>54</v>
      </c>
      <c r="FV25" s="17">
        <v>96</v>
      </c>
      <c r="FW25" s="36">
        <v>26</v>
      </c>
      <c r="FX25" s="36">
        <v>22</v>
      </c>
      <c r="FY25" s="36">
        <v>28</v>
      </c>
      <c r="FZ25" s="36">
        <v>28</v>
      </c>
      <c r="GA25" s="36">
        <v>46</v>
      </c>
      <c r="GB25" s="17">
        <v>31</v>
      </c>
      <c r="GC25" s="17">
        <v>104</v>
      </c>
      <c r="GD25" s="17">
        <v>148</v>
      </c>
      <c r="GE25" s="17">
        <v>113</v>
      </c>
      <c r="GG25" s="1">
        <v>152</v>
      </c>
      <c r="GH25" s="7">
        <v>150</v>
      </c>
      <c r="GI25" s="7">
        <v>151</v>
      </c>
      <c r="GJ25" s="7">
        <v>147</v>
      </c>
      <c r="GK25" s="7">
        <v>160</v>
      </c>
      <c r="GL25" s="7">
        <v>153</v>
      </c>
      <c r="GM25" s="7">
        <v>153</v>
      </c>
      <c r="GN25" s="7">
        <v>158</v>
      </c>
      <c r="GO25" s="7">
        <v>169</v>
      </c>
      <c r="GP25" s="7">
        <v>163</v>
      </c>
      <c r="GQ25" s="1">
        <v>173</v>
      </c>
    </row>
    <row r="26" spans="1:199" ht="12.75">
      <c r="A26" s="75" t="s">
        <v>118</v>
      </c>
      <c r="B26" s="3">
        <v>738</v>
      </c>
      <c r="C26" s="3">
        <v>753</v>
      </c>
      <c r="D26" s="34">
        <v>601</v>
      </c>
      <c r="E26" s="34">
        <v>792</v>
      </c>
      <c r="F26" s="34">
        <v>796</v>
      </c>
      <c r="G26" s="34">
        <v>495</v>
      </c>
      <c r="H26" s="34">
        <v>556</v>
      </c>
      <c r="I26" s="34">
        <v>473</v>
      </c>
      <c r="J26" s="34">
        <v>448</v>
      </c>
      <c r="K26" s="34">
        <v>486</v>
      </c>
      <c r="L26" s="34">
        <v>546</v>
      </c>
      <c r="M26" s="34">
        <v>493</v>
      </c>
      <c r="N26" s="34">
        <v>467</v>
      </c>
      <c r="O26" s="34">
        <v>614</v>
      </c>
      <c r="P26" s="34">
        <v>474</v>
      </c>
      <c r="Q26" s="34">
        <v>502</v>
      </c>
      <c r="R26" s="34">
        <v>524</v>
      </c>
      <c r="S26" s="34">
        <v>593</v>
      </c>
      <c r="T26" s="34">
        <v>595</v>
      </c>
      <c r="U26" s="34">
        <v>483</v>
      </c>
      <c r="V26" s="34">
        <v>573</v>
      </c>
      <c r="W26" s="34">
        <v>482</v>
      </c>
      <c r="X26" s="34">
        <v>502</v>
      </c>
      <c r="Y26" s="34">
        <v>453</v>
      </c>
      <c r="Z26" s="34">
        <v>560</v>
      </c>
      <c r="AA26" s="34">
        <v>524</v>
      </c>
      <c r="AB26" s="34">
        <v>752</v>
      </c>
      <c r="AC26" s="34">
        <v>529</v>
      </c>
      <c r="AD26" s="34">
        <v>537</v>
      </c>
      <c r="AE26" s="34">
        <v>637</v>
      </c>
      <c r="AF26" s="34">
        <v>560</v>
      </c>
      <c r="AG26" s="34">
        <v>637</v>
      </c>
      <c r="AH26" s="34">
        <v>669</v>
      </c>
      <c r="AI26" s="34">
        <v>654</v>
      </c>
      <c r="AJ26" s="34">
        <v>635</v>
      </c>
      <c r="AK26" s="34">
        <v>475</v>
      </c>
      <c r="AL26" s="34">
        <v>566</v>
      </c>
      <c r="AM26" s="34">
        <v>603</v>
      </c>
      <c r="AN26" s="34">
        <v>702</v>
      </c>
      <c r="AO26" s="34">
        <v>607</v>
      </c>
      <c r="AP26" s="34">
        <v>601</v>
      </c>
      <c r="AQ26" s="34">
        <v>625</v>
      </c>
      <c r="AR26" s="34">
        <v>681</v>
      </c>
      <c r="AS26" s="34">
        <v>516</v>
      </c>
      <c r="AT26" s="34">
        <v>709</v>
      </c>
      <c r="AU26" s="34">
        <v>428</v>
      </c>
      <c r="AV26" s="34">
        <v>442</v>
      </c>
      <c r="AW26" s="35">
        <v>548</v>
      </c>
      <c r="AX26" s="34">
        <v>465</v>
      </c>
      <c r="AY26" s="34">
        <v>469</v>
      </c>
      <c r="AZ26" s="34">
        <v>371</v>
      </c>
      <c r="BA26" s="34">
        <v>36</v>
      </c>
      <c r="BB26" s="34"/>
      <c r="BC26" s="34">
        <v>636</v>
      </c>
      <c r="BD26" s="34">
        <v>451</v>
      </c>
      <c r="BE26" s="34">
        <v>433</v>
      </c>
      <c r="BF26" s="34">
        <v>444</v>
      </c>
      <c r="BG26" s="34">
        <v>435</v>
      </c>
      <c r="BH26" s="34">
        <v>439</v>
      </c>
      <c r="BI26" s="34">
        <v>415</v>
      </c>
      <c r="BJ26" s="34">
        <v>411</v>
      </c>
      <c r="BK26" s="34">
        <v>597</v>
      </c>
      <c r="BL26" s="34">
        <v>597</v>
      </c>
      <c r="BM26" s="34">
        <v>405</v>
      </c>
      <c r="BN26" s="34">
        <v>483</v>
      </c>
      <c r="BO26" s="34">
        <v>697</v>
      </c>
      <c r="BP26" s="34">
        <v>668</v>
      </c>
      <c r="BQ26" s="34">
        <v>697</v>
      </c>
      <c r="BR26" s="34">
        <v>495</v>
      </c>
      <c r="BS26" s="34"/>
      <c r="BT26" s="34">
        <v>469</v>
      </c>
      <c r="BU26" s="34">
        <v>426</v>
      </c>
      <c r="BV26" s="34">
        <v>449</v>
      </c>
      <c r="BW26" s="34">
        <v>1140</v>
      </c>
      <c r="BX26" s="34">
        <v>1252</v>
      </c>
      <c r="BY26" s="34">
        <v>1088</v>
      </c>
      <c r="BZ26" s="34">
        <v>784</v>
      </c>
      <c r="CA26" s="34">
        <v>969</v>
      </c>
      <c r="CB26" s="34">
        <v>1380</v>
      </c>
      <c r="CC26" s="34">
        <v>641</v>
      </c>
      <c r="CD26" s="34"/>
      <c r="CE26" s="34">
        <v>24</v>
      </c>
      <c r="CF26" s="34">
        <v>228</v>
      </c>
      <c r="CG26" s="36">
        <v>10</v>
      </c>
      <c r="CH26" s="14"/>
      <c r="CI26" s="38">
        <v>612</v>
      </c>
      <c r="CJ26" s="38">
        <v>824</v>
      </c>
      <c r="CK26" s="38">
        <v>1215</v>
      </c>
      <c r="CL26" s="38">
        <v>1413</v>
      </c>
      <c r="CM26" s="38">
        <v>1267</v>
      </c>
      <c r="CN26" s="38">
        <v>1227</v>
      </c>
      <c r="CO26" s="38">
        <v>594</v>
      </c>
      <c r="CP26" s="38">
        <v>537</v>
      </c>
      <c r="CQ26" s="38">
        <v>506</v>
      </c>
      <c r="CR26" s="38">
        <v>574</v>
      </c>
      <c r="CS26" s="38">
        <v>626</v>
      </c>
      <c r="CT26" s="38">
        <v>310</v>
      </c>
      <c r="CU26" s="38">
        <v>503</v>
      </c>
      <c r="CV26" s="38">
        <v>576</v>
      </c>
      <c r="CW26" s="38">
        <v>362</v>
      </c>
      <c r="CX26" s="38">
        <v>223</v>
      </c>
      <c r="CY26" s="38">
        <v>629</v>
      </c>
      <c r="DA26" s="17">
        <v>16</v>
      </c>
      <c r="DB26" s="17">
        <v>8</v>
      </c>
      <c r="DC26" s="17">
        <v>26</v>
      </c>
      <c r="DD26" s="17">
        <v>25</v>
      </c>
      <c r="DE26" s="17">
        <v>960</v>
      </c>
      <c r="DF26" s="17">
        <v>1175</v>
      </c>
      <c r="DG26" s="17">
        <v>1286</v>
      </c>
      <c r="DH26" s="17">
        <v>1233</v>
      </c>
      <c r="DI26" s="17">
        <v>926</v>
      </c>
      <c r="DJ26" s="17">
        <v>1283</v>
      </c>
      <c r="DK26" s="17">
        <v>1244</v>
      </c>
      <c r="DL26" s="17">
        <v>938</v>
      </c>
      <c r="DM26" s="17">
        <v>1157</v>
      </c>
      <c r="DN26" s="17">
        <v>791</v>
      </c>
      <c r="DO26" s="17">
        <v>1206</v>
      </c>
      <c r="DP26" s="17">
        <v>793</v>
      </c>
      <c r="DQ26" s="17">
        <v>773</v>
      </c>
      <c r="DR26" s="17">
        <v>764</v>
      </c>
      <c r="DS26" s="17">
        <v>952</v>
      </c>
      <c r="DT26" s="17">
        <v>839</v>
      </c>
      <c r="DU26" s="17">
        <v>753</v>
      </c>
      <c r="DV26" s="17">
        <v>825</v>
      </c>
      <c r="DW26" s="17">
        <v>820</v>
      </c>
      <c r="DX26" s="17">
        <v>735</v>
      </c>
      <c r="DY26" s="17">
        <v>815</v>
      </c>
      <c r="DZ26" s="17">
        <v>801</v>
      </c>
      <c r="EA26" s="17">
        <v>840</v>
      </c>
      <c r="EB26" s="17">
        <v>975</v>
      </c>
      <c r="EC26" s="17">
        <v>917</v>
      </c>
      <c r="ED26" s="17">
        <v>838</v>
      </c>
      <c r="EE26" s="17">
        <v>854</v>
      </c>
      <c r="EF26" s="17">
        <v>851</v>
      </c>
      <c r="EG26" s="17">
        <v>780</v>
      </c>
      <c r="EH26" s="17">
        <v>788</v>
      </c>
      <c r="EI26" s="17">
        <v>821</v>
      </c>
      <c r="EJ26" s="17">
        <v>766</v>
      </c>
      <c r="EK26" s="17">
        <v>828</v>
      </c>
      <c r="EL26" s="17">
        <v>778</v>
      </c>
      <c r="EM26" s="17">
        <v>736</v>
      </c>
      <c r="EN26" s="17">
        <v>819</v>
      </c>
      <c r="EO26" s="17">
        <v>681</v>
      </c>
      <c r="EP26" s="17">
        <v>826</v>
      </c>
      <c r="EQ26" s="17">
        <v>812</v>
      </c>
      <c r="ER26" s="17">
        <v>644</v>
      </c>
      <c r="ES26" s="17">
        <v>696</v>
      </c>
      <c r="ET26" s="17">
        <v>746</v>
      </c>
      <c r="EU26" s="17">
        <v>690</v>
      </c>
      <c r="EV26" s="17">
        <v>761</v>
      </c>
      <c r="EW26" s="17">
        <v>727</v>
      </c>
      <c r="EX26" s="17">
        <v>661</v>
      </c>
      <c r="EY26" s="17">
        <v>680</v>
      </c>
      <c r="EZ26" s="17">
        <v>555</v>
      </c>
      <c r="FA26" s="17">
        <v>675</v>
      </c>
      <c r="FB26" s="17">
        <v>671</v>
      </c>
      <c r="FC26" s="17">
        <v>710</v>
      </c>
      <c r="FD26" s="17">
        <v>609</v>
      </c>
      <c r="FE26" s="17">
        <v>735</v>
      </c>
      <c r="FF26" s="17">
        <v>696</v>
      </c>
      <c r="FG26" s="17">
        <v>656</v>
      </c>
      <c r="FH26" s="17">
        <v>677</v>
      </c>
      <c r="FI26" s="17">
        <v>820</v>
      </c>
      <c r="FJ26" s="17">
        <v>608</v>
      </c>
      <c r="FK26" s="17">
        <v>649</v>
      </c>
      <c r="FL26" s="17">
        <v>506</v>
      </c>
      <c r="FM26" s="17">
        <v>539</v>
      </c>
      <c r="FN26" s="17">
        <v>508</v>
      </c>
      <c r="FO26" s="17">
        <v>556</v>
      </c>
      <c r="FP26" s="17">
        <v>114</v>
      </c>
      <c r="FQ26" s="17">
        <v>264</v>
      </c>
      <c r="FR26" s="17">
        <v>277</v>
      </c>
      <c r="FS26" s="17">
        <v>264</v>
      </c>
      <c r="FT26" s="17">
        <v>116</v>
      </c>
      <c r="FU26" s="17">
        <v>485</v>
      </c>
      <c r="FV26" s="17">
        <v>376</v>
      </c>
      <c r="FW26" s="36">
        <v>920</v>
      </c>
      <c r="FX26" s="36">
        <v>911</v>
      </c>
      <c r="FY26" s="36">
        <v>880</v>
      </c>
      <c r="FZ26" s="36">
        <v>920</v>
      </c>
      <c r="GA26" s="36">
        <v>890</v>
      </c>
      <c r="GB26" s="17">
        <v>714</v>
      </c>
      <c r="GC26" s="17">
        <v>153</v>
      </c>
      <c r="GD26" s="17">
        <v>17</v>
      </c>
      <c r="GE26" s="17">
        <v>47</v>
      </c>
      <c r="GG26" s="1">
        <v>39</v>
      </c>
      <c r="GH26" s="7">
        <v>62</v>
      </c>
      <c r="GI26" s="7">
        <v>31</v>
      </c>
      <c r="GJ26" s="7">
        <v>84</v>
      </c>
      <c r="GK26" s="7">
        <v>18</v>
      </c>
      <c r="GL26" s="7">
        <v>64</v>
      </c>
      <c r="GM26" s="7">
        <v>66</v>
      </c>
      <c r="GN26" s="7">
        <v>45</v>
      </c>
      <c r="GO26" s="7">
        <v>9</v>
      </c>
      <c r="GP26" s="7">
        <v>7</v>
      </c>
      <c r="GQ26" s="1">
        <v>5</v>
      </c>
    </row>
    <row r="27" spans="1:199" ht="12.75">
      <c r="A27" s="75" t="s">
        <v>119</v>
      </c>
      <c r="B27" s="3">
        <v>180</v>
      </c>
      <c r="C27" s="3">
        <v>183</v>
      </c>
      <c r="D27" s="34">
        <v>161</v>
      </c>
      <c r="E27" s="34">
        <v>200</v>
      </c>
      <c r="F27" s="34">
        <v>194</v>
      </c>
      <c r="G27" s="34">
        <v>155</v>
      </c>
      <c r="H27" s="34">
        <v>172</v>
      </c>
      <c r="I27" s="34">
        <v>158</v>
      </c>
      <c r="J27" s="34">
        <v>174</v>
      </c>
      <c r="K27" s="34">
        <v>158</v>
      </c>
      <c r="L27" s="34">
        <v>158</v>
      </c>
      <c r="M27" s="34">
        <v>162</v>
      </c>
      <c r="N27" s="34">
        <v>159</v>
      </c>
      <c r="O27" s="34">
        <v>167</v>
      </c>
      <c r="P27" s="34">
        <v>160</v>
      </c>
      <c r="Q27" s="34">
        <v>159</v>
      </c>
      <c r="R27" s="34">
        <v>158</v>
      </c>
      <c r="S27" s="34">
        <v>164</v>
      </c>
      <c r="T27" s="34">
        <v>165</v>
      </c>
      <c r="U27" s="34">
        <v>157</v>
      </c>
      <c r="V27" s="34">
        <v>162</v>
      </c>
      <c r="W27" s="34">
        <v>164</v>
      </c>
      <c r="X27" s="34">
        <v>163</v>
      </c>
      <c r="Y27" s="34">
        <v>166</v>
      </c>
      <c r="Z27" s="34">
        <v>161</v>
      </c>
      <c r="AA27" s="34">
        <v>162</v>
      </c>
      <c r="AB27" s="34">
        <v>205</v>
      </c>
      <c r="AC27" s="34">
        <v>159</v>
      </c>
      <c r="AD27" s="34">
        <v>162</v>
      </c>
      <c r="AE27" s="34">
        <v>168</v>
      </c>
      <c r="AF27" s="34">
        <v>162</v>
      </c>
      <c r="AG27" s="34">
        <v>157</v>
      </c>
      <c r="AH27" s="34">
        <v>169</v>
      </c>
      <c r="AI27" s="34">
        <v>169</v>
      </c>
      <c r="AJ27" s="34">
        <v>174</v>
      </c>
      <c r="AK27" s="34">
        <v>162</v>
      </c>
      <c r="AL27" s="34">
        <v>180</v>
      </c>
      <c r="AM27" s="34">
        <v>168</v>
      </c>
      <c r="AN27" s="34">
        <v>233</v>
      </c>
      <c r="AO27" s="34">
        <v>152</v>
      </c>
      <c r="AP27" s="34">
        <v>177</v>
      </c>
      <c r="AQ27" s="34">
        <v>189</v>
      </c>
      <c r="AR27" s="34">
        <v>181</v>
      </c>
      <c r="AS27" s="34">
        <v>162</v>
      </c>
      <c r="AT27" s="34">
        <v>169</v>
      </c>
      <c r="AU27" s="34">
        <v>175</v>
      </c>
      <c r="AV27" s="34">
        <v>178</v>
      </c>
      <c r="AW27" s="35">
        <v>148</v>
      </c>
      <c r="AX27" s="34">
        <v>186</v>
      </c>
      <c r="AY27" s="34">
        <v>190</v>
      </c>
      <c r="AZ27" s="34">
        <v>145</v>
      </c>
      <c r="BA27" s="34">
        <v>314</v>
      </c>
      <c r="BB27" s="34"/>
      <c r="BC27" s="34">
        <v>143</v>
      </c>
      <c r="BD27" s="34">
        <v>169</v>
      </c>
      <c r="BE27" s="34">
        <v>168</v>
      </c>
      <c r="BF27" s="34">
        <v>166</v>
      </c>
      <c r="BG27" s="34">
        <v>168</v>
      </c>
      <c r="BH27" s="34">
        <v>175</v>
      </c>
      <c r="BI27" s="34">
        <v>163</v>
      </c>
      <c r="BJ27" s="34">
        <v>166</v>
      </c>
      <c r="BK27" s="34">
        <v>150</v>
      </c>
      <c r="BL27" s="34">
        <v>146</v>
      </c>
      <c r="BM27" s="34">
        <v>165</v>
      </c>
      <c r="BN27" s="34">
        <v>168</v>
      </c>
      <c r="BO27" s="34">
        <v>127</v>
      </c>
      <c r="BP27" s="34">
        <v>155</v>
      </c>
      <c r="BQ27" s="34">
        <v>161</v>
      </c>
      <c r="BR27" s="34">
        <v>129</v>
      </c>
      <c r="BS27" s="34"/>
      <c r="BT27" s="34">
        <v>189</v>
      </c>
      <c r="BU27" s="34">
        <v>197</v>
      </c>
      <c r="BV27" s="34">
        <v>196</v>
      </c>
      <c r="BW27" s="34">
        <v>214</v>
      </c>
      <c r="BX27" s="34">
        <v>228</v>
      </c>
      <c r="BY27" s="34">
        <v>253</v>
      </c>
      <c r="BZ27" s="34">
        <v>144</v>
      </c>
      <c r="CA27" s="34">
        <v>209</v>
      </c>
      <c r="CB27" s="34">
        <v>245</v>
      </c>
      <c r="CC27" s="34">
        <v>222</v>
      </c>
      <c r="CD27" s="34"/>
      <c r="CE27" s="34">
        <v>230</v>
      </c>
      <c r="CF27" s="34">
        <v>178</v>
      </c>
      <c r="CG27" s="36">
        <v>57</v>
      </c>
      <c r="CH27" s="14"/>
      <c r="CI27" s="38">
        <v>151</v>
      </c>
      <c r="CJ27" s="38">
        <v>168</v>
      </c>
      <c r="CK27" s="38">
        <v>169</v>
      </c>
      <c r="CL27" s="38">
        <v>177</v>
      </c>
      <c r="CM27" s="38">
        <v>170</v>
      </c>
      <c r="CN27" s="38">
        <v>174</v>
      </c>
      <c r="CO27" s="38">
        <v>151</v>
      </c>
      <c r="CP27" s="38">
        <v>199</v>
      </c>
      <c r="CQ27" s="38">
        <v>211</v>
      </c>
      <c r="CR27" s="38">
        <v>215</v>
      </c>
      <c r="CS27" s="38">
        <v>220</v>
      </c>
      <c r="CT27" s="38">
        <v>317</v>
      </c>
      <c r="CU27" s="38">
        <v>307</v>
      </c>
      <c r="CV27" s="38">
        <v>152</v>
      </c>
      <c r="CW27" s="38">
        <v>335</v>
      </c>
      <c r="CX27" s="38">
        <v>373</v>
      </c>
      <c r="CY27" s="38">
        <v>201</v>
      </c>
      <c r="DA27" s="17">
        <v>89</v>
      </c>
      <c r="DB27" s="17">
        <v>91</v>
      </c>
      <c r="DC27" s="17">
        <v>90</v>
      </c>
      <c r="DD27" s="17">
        <v>87</v>
      </c>
      <c r="DE27" s="17">
        <v>309</v>
      </c>
      <c r="DF27" s="17">
        <v>269</v>
      </c>
      <c r="DG27" s="17">
        <v>274</v>
      </c>
      <c r="DH27" s="17">
        <v>281</v>
      </c>
      <c r="DI27" s="17">
        <v>269</v>
      </c>
      <c r="DJ27" s="17">
        <v>277</v>
      </c>
      <c r="DK27" s="17">
        <v>283</v>
      </c>
      <c r="DL27" s="17">
        <v>252</v>
      </c>
      <c r="DM27" s="17">
        <v>290</v>
      </c>
      <c r="DN27" s="17">
        <v>311</v>
      </c>
      <c r="DO27" s="17">
        <v>290</v>
      </c>
      <c r="DP27" s="17">
        <v>245</v>
      </c>
      <c r="DQ27" s="17">
        <v>264</v>
      </c>
      <c r="DR27" s="17">
        <v>302</v>
      </c>
      <c r="DS27" s="17">
        <v>292</v>
      </c>
      <c r="DT27" s="17">
        <v>294</v>
      </c>
      <c r="DU27" s="17">
        <v>257</v>
      </c>
      <c r="DV27" s="17">
        <v>240</v>
      </c>
      <c r="DW27" s="17">
        <v>264</v>
      </c>
      <c r="DX27" s="17">
        <v>268</v>
      </c>
      <c r="DY27" s="17">
        <v>205</v>
      </c>
      <c r="DZ27" s="17">
        <v>242</v>
      </c>
      <c r="EA27" s="17">
        <v>237</v>
      </c>
      <c r="EB27" s="17">
        <v>289</v>
      </c>
      <c r="EC27" s="17">
        <v>284</v>
      </c>
      <c r="ED27" s="17">
        <v>243</v>
      </c>
      <c r="EE27" s="17">
        <v>263</v>
      </c>
      <c r="EF27" s="17">
        <v>316</v>
      </c>
      <c r="EG27" s="17">
        <v>248</v>
      </c>
      <c r="EH27" s="17">
        <v>244</v>
      </c>
      <c r="EI27" s="17">
        <v>272</v>
      </c>
      <c r="EJ27" s="17">
        <v>253</v>
      </c>
      <c r="EK27" s="17">
        <v>229</v>
      </c>
      <c r="EL27" s="17">
        <v>253</v>
      </c>
      <c r="EM27" s="17">
        <v>179</v>
      </c>
      <c r="EN27" s="17">
        <v>237</v>
      </c>
      <c r="EO27" s="17">
        <v>172</v>
      </c>
      <c r="EP27" s="17">
        <v>245</v>
      </c>
      <c r="EQ27" s="17">
        <v>267</v>
      </c>
      <c r="ER27" s="17">
        <v>367</v>
      </c>
      <c r="ES27" s="17">
        <v>331</v>
      </c>
      <c r="ET27" s="17">
        <v>141</v>
      </c>
      <c r="EU27" s="17">
        <v>346</v>
      </c>
      <c r="EV27" s="17">
        <v>212</v>
      </c>
      <c r="EW27" s="17">
        <v>321</v>
      </c>
      <c r="EX27" s="17">
        <v>165</v>
      </c>
      <c r="EY27" s="17">
        <v>318</v>
      </c>
      <c r="EZ27" s="17">
        <v>416</v>
      </c>
      <c r="FA27" s="17">
        <v>298</v>
      </c>
      <c r="FB27" s="17">
        <v>150</v>
      </c>
      <c r="FC27" s="17">
        <v>137</v>
      </c>
      <c r="FD27" s="17">
        <v>170</v>
      </c>
      <c r="FE27" s="17">
        <v>240</v>
      </c>
      <c r="FF27" s="17">
        <v>268</v>
      </c>
      <c r="FG27" s="17">
        <v>161</v>
      </c>
      <c r="FH27" s="17">
        <v>227</v>
      </c>
      <c r="FI27" s="17">
        <v>227</v>
      </c>
      <c r="FJ27" s="17">
        <v>331</v>
      </c>
      <c r="FK27" s="17">
        <v>161</v>
      </c>
      <c r="FL27" s="17">
        <v>164</v>
      </c>
      <c r="FM27" s="17">
        <v>164</v>
      </c>
      <c r="FN27" s="17">
        <v>334</v>
      </c>
      <c r="FO27" s="17">
        <v>327</v>
      </c>
      <c r="FP27" s="17">
        <v>539</v>
      </c>
      <c r="FQ27" s="17">
        <v>477</v>
      </c>
      <c r="FR27" s="17">
        <v>405</v>
      </c>
      <c r="FS27" s="17">
        <v>460</v>
      </c>
      <c r="FT27" s="17">
        <v>525</v>
      </c>
      <c r="FU27" s="17">
        <v>291</v>
      </c>
      <c r="FV27" s="17">
        <v>355</v>
      </c>
      <c r="FW27" s="36">
        <v>133</v>
      </c>
      <c r="FX27" s="36">
        <v>126</v>
      </c>
      <c r="FY27" s="36">
        <v>136</v>
      </c>
      <c r="FZ27" s="36">
        <v>134</v>
      </c>
      <c r="GA27" s="36">
        <v>166</v>
      </c>
      <c r="GB27" s="17">
        <v>257</v>
      </c>
      <c r="GC27" s="17">
        <v>254</v>
      </c>
      <c r="GD27" s="17">
        <v>215</v>
      </c>
      <c r="GE27" s="17">
        <v>107</v>
      </c>
      <c r="GG27" s="1">
        <v>211</v>
      </c>
      <c r="GH27" s="7">
        <v>224</v>
      </c>
      <c r="GI27" s="7">
        <v>241</v>
      </c>
      <c r="GJ27" s="7">
        <v>222</v>
      </c>
      <c r="GK27" s="7">
        <v>217</v>
      </c>
      <c r="GL27" s="7">
        <v>219</v>
      </c>
      <c r="GM27" s="7">
        <v>226</v>
      </c>
      <c r="GN27" s="7">
        <v>218</v>
      </c>
      <c r="GO27" s="7">
        <v>229</v>
      </c>
      <c r="GP27" s="7">
        <v>228</v>
      </c>
      <c r="GQ27" s="1">
        <v>231</v>
      </c>
    </row>
    <row r="28" spans="1:199" ht="12.75">
      <c r="A28" s="75" t="s">
        <v>120</v>
      </c>
      <c r="B28" s="3"/>
      <c r="C28" s="3"/>
      <c r="D28" s="34">
        <v>14</v>
      </c>
      <c r="E28" s="34">
        <v>21</v>
      </c>
      <c r="F28" s="34">
        <v>22</v>
      </c>
      <c r="G28" s="34">
        <v>15</v>
      </c>
      <c r="H28" s="34">
        <v>16</v>
      </c>
      <c r="I28" s="34">
        <v>20</v>
      </c>
      <c r="J28" s="34">
        <v>14</v>
      </c>
      <c r="K28" s="34">
        <v>15</v>
      </c>
      <c r="L28" s="34">
        <v>16</v>
      </c>
      <c r="M28" s="34">
        <v>17</v>
      </c>
      <c r="N28" s="34">
        <v>16</v>
      </c>
      <c r="O28" s="34">
        <v>18</v>
      </c>
      <c r="P28" s="34">
        <v>15</v>
      </c>
      <c r="Q28" s="34">
        <v>16</v>
      </c>
      <c r="R28" s="34">
        <v>15</v>
      </c>
      <c r="S28" s="34">
        <v>15</v>
      </c>
      <c r="T28" s="34">
        <v>18</v>
      </c>
      <c r="U28" s="34">
        <v>15</v>
      </c>
      <c r="V28" s="34">
        <v>15</v>
      </c>
      <c r="W28" s="34">
        <v>15</v>
      </c>
      <c r="X28" s="34">
        <v>17</v>
      </c>
      <c r="Y28" s="34">
        <v>16</v>
      </c>
      <c r="Z28" s="34">
        <v>17</v>
      </c>
      <c r="AA28" s="34">
        <v>15</v>
      </c>
      <c r="AB28" s="34">
        <v>25</v>
      </c>
      <c r="AC28" s="34">
        <v>16</v>
      </c>
      <c r="AD28" s="34">
        <v>15</v>
      </c>
      <c r="AE28" s="34">
        <v>17</v>
      </c>
      <c r="AF28" s="34">
        <v>16</v>
      </c>
      <c r="AG28" s="34">
        <v>15</v>
      </c>
      <c r="AH28" s="34">
        <v>18</v>
      </c>
      <c r="AI28" s="34">
        <v>18</v>
      </c>
      <c r="AJ28" s="34">
        <v>17</v>
      </c>
      <c r="AK28" s="34">
        <v>16</v>
      </c>
      <c r="AL28" s="34">
        <v>19</v>
      </c>
      <c r="AM28" s="34">
        <v>18</v>
      </c>
      <c r="AN28" s="34">
        <v>27</v>
      </c>
      <c r="AO28" s="34">
        <v>16</v>
      </c>
      <c r="AP28" s="34">
        <v>24</v>
      </c>
      <c r="AQ28" s="34">
        <v>20</v>
      </c>
      <c r="AR28" s="34">
        <v>22</v>
      </c>
      <c r="AS28" s="34">
        <v>16</v>
      </c>
      <c r="AT28" s="34">
        <v>15</v>
      </c>
      <c r="AU28" s="34">
        <v>16</v>
      </c>
      <c r="AV28" s="34">
        <v>16</v>
      </c>
      <c r="AW28" s="35">
        <v>20</v>
      </c>
      <c r="AX28" s="34">
        <v>15</v>
      </c>
      <c r="AY28" s="34">
        <v>15</v>
      </c>
      <c r="AZ28" s="34">
        <v>14</v>
      </c>
      <c r="BA28" s="34">
        <v>39</v>
      </c>
      <c r="BB28" s="34"/>
      <c r="BC28" s="34">
        <v>14</v>
      </c>
      <c r="BD28" s="34">
        <v>16</v>
      </c>
      <c r="BE28" s="34">
        <v>16</v>
      </c>
      <c r="BF28" s="34">
        <v>15</v>
      </c>
      <c r="BG28" s="34">
        <v>16</v>
      </c>
      <c r="BH28" s="34">
        <v>15</v>
      </c>
      <c r="BI28" s="34">
        <v>16</v>
      </c>
      <c r="BJ28" s="34">
        <v>15</v>
      </c>
      <c r="BK28" s="34">
        <v>14</v>
      </c>
      <c r="BL28" s="34">
        <v>14</v>
      </c>
      <c r="BM28" s="34">
        <v>16</v>
      </c>
      <c r="BN28" s="34">
        <v>17</v>
      </c>
      <c r="BO28" s="34">
        <v>15</v>
      </c>
      <c r="BP28" s="34">
        <v>15</v>
      </c>
      <c r="BQ28" s="34">
        <v>17</v>
      </c>
      <c r="BR28" s="34">
        <v>10</v>
      </c>
      <c r="BS28" s="34"/>
      <c r="BT28" s="34">
        <v>19</v>
      </c>
      <c r="BU28" s="34">
        <v>23</v>
      </c>
      <c r="BV28" s="34">
        <v>25</v>
      </c>
      <c r="BW28" s="34">
        <v>24</v>
      </c>
      <c r="BX28" s="34">
        <v>27</v>
      </c>
      <c r="BY28" s="34">
        <v>24</v>
      </c>
      <c r="BZ28" s="34">
        <v>18</v>
      </c>
      <c r="CA28" s="34">
        <v>28</v>
      </c>
      <c r="CB28" s="34">
        <v>28</v>
      </c>
      <c r="CC28" s="34">
        <v>32</v>
      </c>
      <c r="CD28" s="34"/>
      <c r="CE28" s="34">
        <v>22</v>
      </c>
      <c r="CF28" s="34">
        <v>23</v>
      </c>
      <c r="CG28" s="36">
        <v>21</v>
      </c>
      <c r="CH28" s="14"/>
      <c r="CI28" s="38">
        <v>16</v>
      </c>
      <c r="CJ28" s="38">
        <v>20</v>
      </c>
      <c r="CK28" s="38">
        <v>27</v>
      </c>
      <c r="CL28" s="38">
        <v>25</v>
      </c>
      <c r="CM28" s="38">
        <v>28</v>
      </c>
      <c r="CN28" s="38">
        <v>20</v>
      </c>
      <c r="CO28" s="38">
        <v>14</v>
      </c>
      <c r="CP28" s="38">
        <v>18</v>
      </c>
      <c r="CQ28" s="38">
        <v>15</v>
      </c>
      <c r="CR28" s="38">
        <v>24</v>
      </c>
      <c r="CS28" s="38">
        <v>22</v>
      </c>
      <c r="CT28" s="38">
        <v>26</v>
      </c>
      <c r="CU28" s="38">
        <v>20</v>
      </c>
      <c r="CV28" s="38">
        <v>15</v>
      </c>
      <c r="CW28" s="38">
        <v>25</v>
      </c>
      <c r="CX28" s="38">
        <v>25</v>
      </c>
      <c r="CY28" s="38">
        <v>23</v>
      </c>
      <c r="DA28" s="17">
        <v>26</v>
      </c>
      <c r="DB28" s="17">
        <v>27</v>
      </c>
      <c r="DC28" s="17">
        <v>25</v>
      </c>
      <c r="DD28" s="17">
        <v>24</v>
      </c>
      <c r="DE28" s="17">
        <v>34</v>
      </c>
      <c r="DF28" s="17">
        <v>29</v>
      </c>
      <c r="DG28" s="17">
        <v>26</v>
      </c>
      <c r="DH28" s="17">
        <v>27</v>
      </c>
      <c r="DI28" s="17">
        <v>25</v>
      </c>
      <c r="DJ28" s="17">
        <v>26</v>
      </c>
      <c r="DK28" s="17">
        <v>26</v>
      </c>
      <c r="DL28" s="17">
        <v>25</v>
      </c>
      <c r="DM28" s="17">
        <v>28</v>
      </c>
      <c r="DN28" s="17">
        <v>27</v>
      </c>
      <c r="DO28" s="17">
        <v>41</v>
      </c>
      <c r="DP28" s="17">
        <v>23</v>
      </c>
      <c r="DQ28" s="17">
        <v>30</v>
      </c>
      <c r="DR28" s="17">
        <v>27</v>
      </c>
      <c r="DS28" s="17">
        <v>27</v>
      </c>
      <c r="DT28" s="17">
        <v>25</v>
      </c>
      <c r="DU28" s="17">
        <v>26</v>
      </c>
      <c r="DV28" s="17">
        <v>23</v>
      </c>
      <c r="DW28" s="17">
        <v>24</v>
      </c>
      <c r="DX28" s="17">
        <v>26</v>
      </c>
      <c r="DY28" s="17">
        <v>19</v>
      </c>
      <c r="DZ28" s="17">
        <v>25</v>
      </c>
      <c r="EA28" s="17">
        <v>24</v>
      </c>
      <c r="EB28" s="17">
        <v>29</v>
      </c>
      <c r="EC28" s="17">
        <v>27</v>
      </c>
      <c r="ED28" s="17">
        <v>26</v>
      </c>
      <c r="EE28" s="17">
        <v>40</v>
      </c>
      <c r="EF28" s="17">
        <v>27</v>
      </c>
      <c r="EG28" s="17">
        <v>24</v>
      </c>
      <c r="EH28" s="17">
        <v>22</v>
      </c>
      <c r="EI28" s="17">
        <v>26</v>
      </c>
      <c r="EJ28" s="17">
        <v>20</v>
      </c>
      <c r="EK28" s="17">
        <v>26</v>
      </c>
      <c r="EL28" s="17">
        <v>26</v>
      </c>
      <c r="EM28" s="17">
        <v>20</v>
      </c>
      <c r="EN28" s="17">
        <v>24</v>
      </c>
      <c r="EO28" s="17">
        <v>14</v>
      </c>
      <c r="EP28" s="17">
        <v>20</v>
      </c>
      <c r="EQ28" s="17">
        <v>30</v>
      </c>
      <c r="ER28" s="17">
        <v>28</v>
      </c>
      <c r="ES28" s="17">
        <v>31</v>
      </c>
      <c r="ET28" s="17">
        <v>14</v>
      </c>
      <c r="EU28" s="17">
        <v>30</v>
      </c>
      <c r="EV28" s="17">
        <v>19</v>
      </c>
      <c r="EW28" s="17">
        <v>25</v>
      </c>
      <c r="EX28" s="17">
        <v>14</v>
      </c>
      <c r="EY28" s="17">
        <v>25</v>
      </c>
      <c r="EZ28" s="17">
        <v>35</v>
      </c>
      <c r="FA28" s="17">
        <v>28</v>
      </c>
      <c r="FB28" s="17">
        <v>12</v>
      </c>
      <c r="FC28" s="17">
        <v>11</v>
      </c>
      <c r="FD28" s="17">
        <v>16</v>
      </c>
      <c r="FE28" s="17">
        <v>20</v>
      </c>
      <c r="FF28" s="17">
        <v>22</v>
      </c>
      <c r="FG28" s="17">
        <v>16</v>
      </c>
      <c r="FH28" s="17">
        <v>21</v>
      </c>
      <c r="FI28" s="17">
        <v>21</v>
      </c>
      <c r="FJ28" s="17">
        <v>24</v>
      </c>
      <c r="FK28" s="17">
        <v>17</v>
      </c>
      <c r="FL28" s="17">
        <v>16</v>
      </c>
      <c r="FM28" s="17">
        <v>15</v>
      </c>
      <c r="FN28" s="17">
        <v>28</v>
      </c>
      <c r="FO28" s="17">
        <v>26</v>
      </c>
      <c r="FP28" s="17">
        <v>38</v>
      </c>
      <c r="FQ28" s="17">
        <v>35</v>
      </c>
      <c r="FR28" s="17">
        <v>34</v>
      </c>
      <c r="FS28" s="17">
        <v>33</v>
      </c>
      <c r="FT28" s="17">
        <v>37</v>
      </c>
      <c r="FU28" s="17">
        <v>25</v>
      </c>
      <c r="FV28" s="17">
        <v>31</v>
      </c>
      <c r="FW28" s="36">
        <v>13</v>
      </c>
      <c r="FX28" s="36">
        <v>11</v>
      </c>
      <c r="FY28" s="36">
        <v>13</v>
      </c>
      <c r="FZ28" s="36">
        <v>16</v>
      </c>
      <c r="GA28" s="36">
        <v>21</v>
      </c>
      <c r="GB28" s="17">
        <v>23</v>
      </c>
      <c r="GC28" s="17">
        <v>21</v>
      </c>
      <c r="GD28" s="17">
        <v>46</v>
      </c>
      <c r="GE28" s="17">
        <v>21</v>
      </c>
      <c r="GG28" s="1">
        <v>39</v>
      </c>
      <c r="GH28" s="7">
        <v>42</v>
      </c>
      <c r="GI28" s="7">
        <v>40</v>
      </c>
      <c r="GJ28" s="7">
        <v>41</v>
      </c>
      <c r="GK28" s="7">
        <v>43</v>
      </c>
      <c r="GL28" s="7">
        <v>41</v>
      </c>
      <c r="GM28" s="7">
        <v>42</v>
      </c>
      <c r="GN28" s="7">
        <v>41</v>
      </c>
      <c r="GO28" s="7">
        <v>44</v>
      </c>
      <c r="GP28" s="7">
        <v>44</v>
      </c>
      <c r="GQ28" s="1">
        <v>43</v>
      </c>
    </row>
    <row r="29" spans="1:199" ht="12.75">
      <c r="A29" s="118" t="s">
        <v>121</v>
      </c>
      <c r="B29" s="3"/>
      <c r="C29" s="3"/>
      <c r="D29" s="41">
        <v>19.9</v>
      </c>
      <c r="E29" s="41">
        <v>28.3</v>
      </c>
      <c r="F29" s="41">
        <v>28.5</v>
      </c>
      <c r="G29" s="41">
        <v>20.5</v>
      </c>
      <c r="H29" s="41">
        <v>21.1</v>
      </c>
      <c r="I29" s="41">
        <v>20.5</v>
      </c>
      <c r="J29" s="41">
        <v>18.4</v>
      </c>
      <c r="K29" s="41">
        <v>20.1</v>
      </c>
      <c r="L29" s="41">
        <v>20</v>
      </c>
      <c r="M29" s="41">
        <v>20.3</v>
      </c>
      <c r="N29" s="41">
        <v>19.7</v>
      </c>
      <c r="O29" s="41">
        <v>20.6</v>
      </c>
      <c r="P29" s="41">
        <v>16.1</v>
      </c>
      <c r="Q29" s="41">
        <v>15.4</v>
      </c>
      <c r="R29" s="41">
        <v>15.8</v>
      </c>
      <c r="S29" s="41">
        <v>18.9</v>
      </c>
      <c r="T29" s="41">
        <v>18.6</v>
      </c>
      <c r="U29" s="41">
        <v>19.3</v>
      </c>
      <c r="V29" s="41">
        <v>19.6</v>
      </c>
      <c r="W29" s="41">
        <v>17.2</v>
      </c>
      <c r="X29" s="41">
        <v>17</v>
      </c>
      <c r="Y29" s="41">
        <v>20.8</v>
      </c>
      <c r="Z29" s="41">
        <v>17.7</v>
      </c>
      <c r="AA29" s="41">
        <v>20.3</v>
      </c>
      <c r="AB29" s="41">
        <v>23.5</v>
      </c>
      <c r="AC29" s="41">
        <v>18.1</v>
      </c>
      <c r="AD29" s="41">
        <v>17.5</v>
      </c>
      <c r="AE29" s="41">
        <v>17.8</v>
      </c>
      <c r="AF29" s="41">
        <v>18.5</v>
      </c>
      <c r="AG29" s="41">
        <v>20.4</v>
      </c>
      <c r="AH29" s="41">
        <v>18.5</v>
      </c>
      <c r="AI29" s="41">
        <v>20.1</v>
      </c>
      <c r="AJ29" s="41">
        <v>16</v>
      </c>
      <c r="AK29" s="41">
        <v>18.1</v>
      </c>
      <c r="AL29" s="41">
        <v>21.7</v>
      </c>
      <c r="AM29" s="41">
        <v>20.2</v>
      </c>
      <c r="AN29" s="41">
        <v>25.9</v>
      </c>
      <c r="AO29" s="41">
        <v>17.3</v>
      </c>
      <c r="AP29" s="41">
        <v>21.5</v>
      </c>
      <c r="AQ29" s="41">
        <v>25.2</v>
      </c>
      <c r="AR29" s="41">
        <v>23.6</v>
      </c>
      <c r="AS29" s="41">
        <v>19.5</v>
      </c>
      <c r="AT29" s="41">
        <v>17.1</v>
      </c>
      <c r="AU29" s="41">
        <v>13.2</v>
      </c>
      <c r="AV29" s="41">
        <v>13.9</v>
      </c>
      <c r="AW29" s="42">
        <v>15.4</v>
      </c>
      <c r="AX29" s="41">
        <v>11.3</v>
      </c>
      <c r="AY29" s="41">
        <v>11.6</v>
      </c>
      <c r="AZ29" s="41">
        <v>21.9</v>
      </c>
      <c r="BA29" s="41">
        <v>49.3</v>
      </c>
      <c r="BB29" s="41"/>
      <c r="BC29" s="41">
        <v>12.1</v>
      </c>
      <c r="BD29" s="41">
        <v>11.4</v>
      </c>
      <c r="BE29" s="41">
        <v>11</v>
      </c>
      <c r="BF29" s="41">
        <v>10.9</v>
      </c>
      <c r="BG29" s="41">
        <v>10.4</v>
      </c>
      <c r="BH29" s="41">
        <v>12.4</v>
      </c>
      <c r="BI29" s="41">
        <v>11.3</v>
      </c>
      <c r="BJ29" s="41">
        <v>11.5</v>
      </c>
      <c r="BK29" s="41">
        <v>12.9</v>
      </c>
      <c r="BL29" s="41">
        <v>13.1</v>
      </c>
      <c r="BM29" s="41">
        <v>10.6</v>
      </c>
      <c r="BN29" s="41">
        <v>14</v>
      </c>
      <c r="BO29" s="41">
        <v>10.4</v>
      </c>
      <c r="BP29" s="41">
        <v>13.8</v>
      </c>
      <c r="BQ29" s="41">
        <v>13.8</v>
      </c>
      <c r="BR29" s="41">
        <v>11.7</v>
      </c>
      <c r="BS29" s="41"/>
      <c r="BT29" s="41">
        <v>15.8</v>
      </c>
      <c r="BU29" s="41">
        <v>19.4</v>
      </c>
      <c r="BV29" s="41">
        <v>16.9</v>
      </c>
      <c r="BW29" s="41">
        <v>33</v>
      </c>
      <c r="BX29" s="41">
        <v>35.9</v>
      </c>
      <c r="BY29" s="41">
        <v>39.3</v>
      </c>
      <c r="BZ29" s="41">
        <v>17.9</v>
      </c>
      <c r="CA29" s="41">
        <v>32.7</v>
      </c>
      <c r="CB29" s="41">
        <v>32.8</v>
      </c>
      <c r="CC29" s="41">
        <v>35.7</v>
      </c>
      <c r="CD29" s="41"/>
      <c r="CE29" s="41">
        <v>54.8</v>
      </c>
      <c r="CF29" s="41">
        <v>25.2</v>
      </c>
      <c r="CG29" s="43">
        <v>42.3</v>
      </c>
      <c r="CH29" s="44"/>
      <c r="CI29" s="45">
        <v>20.2</v>
      </c>
      <c r="CJ29" s="45">
        <v>25.9</v>
      </c>
      <c r="CK29" s="45">
        <v>31.5</v>
      </c>
      <c r="CL29" s="45">
        <v>32.6</v>
      </c>
      <c r="CM29" s="45">
        <v>29.8</v>
      </c>
      <c r="CN29" s="45">
        <v>31.2</v>
      </c>
      <c r="CO29" s="45">
        <v>17.4</v>
      </c>
      <c r="CP29" s="45">
        <v>13.9</v>
      </c>
      <c r="CQ29" s="45">
        <v>13.6</v>
      </c>
      <c r="CR29" s="45">
        <v>23.2</v>
      </c>
      <c r="CS29" s="45">
        <v>24.9</v>
      </c>
      <c r="CT29" s="45">
        <v>21.4</v>
      </c>
      <c r="CU29" s="45">
        <v>18.7</v>
      </c>
      <c r="CV29" s="45">
        <v>17.3</v>
      </c>
      <c r="CW29" s="45">
        <v>22.7</v>
      </c>
      <c r="CX29" s="45">
        <v>23.7</v>
      </c>
      <c r="CY29" s="45">
        <v>21.7</v>
      </c>
      <c r="DA29" s="17">
        <v>26</v>
      </c>
      <c r="DB29" s="17">
        <v>27</v>
      </c>
      <c r="DC29" s="17">
        <v>26</v>
      </c>
      <c r="DD29" s="17">
        <v>25</v>
      </c>
      <c r="DE29" s="17">
        <v>48</v>
      </c>
      <c r="DF29" s="17">
        <v>38</v>
      </c>
      <c r="DG29" s="17">
        <v>34</v>
      </c>
      <c r="DH29" s="17">
        <v>35</v>
      </c>
      <c r="DI29" s="17">
        <v>35</v>
      </c>
      <c r="DJ29" s="17">
        <v>35</v>
      </c>
      <c r="DK29" s="17">
        <v>35</v>
      </c>
      <c r="DL29" s="17">
        <v>30</v>
      </c>
      <c r="DM29" s="17">
        <v>35</v>
      </c>
      <c r="DN29" s="17">
        <v>38</v>
      </c>
      <c r="DO29" s="17">
        <v>36</v>
      </c>
      <c r="DP29" s="17">
        <v>30</v>
      </c>
      <c r="DQ29" s="17">
        <v>30</v>
      </c>
      <c r="DR29" s="17">
        <v>37</v>
      </c>
      <c r="DS29" s="17">
        <v>37</v>
      </c>
      <c r="DT29" s="17">
        <v>36</v>
      </c>
      <c r="DU29" s="17">
        <v>29</v>
      </c>
      <c r="DV29" s="17">
        <v>27</v>
      </c>
      <c r="DW29" s="17">
        <v>32</v>
      </c>
      <c r="DX29" s="17">
        <v>29</v>
      </c>
      <c r="DY29" s="17">
        <v>25</v>
      </c>
      <c r="DZ29" s="17">
        <v>28</v>
      </c>
      <c r="EA29" s="17">
        <v>27</v>
      </c>
      <c r="EB29" s="17">
        <v>37</v>
      </c>
      <c r="EC29" s="17">
        <v>33</v>
      </c>
      <c r="ED29" s="17">
        <v>28</v>
      </c>
      <c r="EE29" s="17">
        <v>29</v>
      </c>
      <c r="EF29" s="17">
        <v>36</v>
      </c>
      <c r="EG29" s="17">
        <v>28</v>
      </c>
      <c r="EH29" s="17">
        <v>27</v>
      </c>
      <c r="EI29" s="17">
        <v>32</v>
      </c>
      <c r="EJ29" s="17">
        <v>29</v>
      </c>
      <c r="EK29" s="17">
        <v>24</v>
      </c>
      <c r="EL29" s="17">
        <v>29</v>
      </c>
      <c r="EM29" s="17">
        <v>24</v>
      </c>
      <c r="EN29" s="17">
        <v>26</v>
      </c>
      <c r="EO29" s="17">
        <v>17</v>
      </c>
      <c r="EP29" s="17">
        <v>28</v>
      </c>
      <c r="EQ29" s="17">
        <v>32</v>
      </c>
      <c r="ER29" s="17">
        <v>41</v>
      </c>
      <c r="ES29" s="17">
        <v>37</v>
      </c>
      <c r="ET29" s="17">
        <v>15</v>
      </c>
      <c r="EU29" s="17">
        <v>39</v>
      </c>
      <c r="EV29" s="17">
        <v>24</v>
      </c>
      <c r="EW29" s="17">
        <v>36</v>
      </c>
      <c r="EX29" s="17">
        <v>16</v>
      </c>
      <c r="EY29" s="17">
        <v>35</v>
      </c>
      <c r="EZ29" s="17">
        <v>51</v>
      </c>
      <c r="FA29" s="17">
        <v>33</v>
      </c>
      <c r="FB29" s="17">
        <v>13</v>
      </c>
      <c r="FC29" s="17">
        <v>13</v>
      </c>
      <c r="FD29" s="17">
        <v>14</v>
      </c>
      <c r="FE29" s="17">
        <v>33</v>
      </c>
      <c r="FF29" s="17">
        <v>37</v>
      </c>
      <c r="FG29" s="17">
        <v>22</v>
      </c>
      <c r="FH29" s="17">
        <v>26</v>
      </c>
      <c r="FI29" s="17">
        <v>35</v>
      </c>
      <c r="FJ29" s="17">
        <v>38</v>
      </c>
      <c r="FK29" s="17">
        <v>21</v>
      </c>
      <c r="FL29" s="17">
        <v>19</v>
      </c>
      <c r="FM29" s="17">
        <v>19</v>
      </c>
      <c r="FN29" s="17">
        <v>42</v>
      </c>
      <c r="FO29" s="17">
        <v>38</v>
      </c>
      <c r="FP29" s="17">
        <v>65</v>
      </c>
      <c r="FQ29" s="17">
        <v>53</v>
      </c>
      <c r="FR29" s="17">
        <v>49</v>
      </c>
      <c r="FS29" s="17">
        <v>51</v>
      </c>
      <c r="FT29" s="17">
        <v>64</v>
      </c>
      <c r="FU29" s="17">
        <v>35</v>
      </c>
      <c r="FV29" s="17">
        <v>36</v>
      </c>
      <c r="FW29" s="43">
        <v>19.5</v>
      </c>
      <c r="FX29" s="43">
        <v>20.2</v>
      </c>
      <c r="FY29" s="43">
        <v>20.8</v>
      </c>
      <c r="FZ29" s="43">
        <v>21.2</v>
      </c>
      <c r="GA29" s="43">
        <v>22.7</v>
      </c>
      <c r="GB29" s="17">
        <v>35</v>
      </c>
      <c r="GC29" s="17">
        <v>50</v>
      </c>
      <c r="GD29" s="17">
        <v>65</v>
      </c>
      <c r="GE29" s="17">
        <v>48</v>
      </c>
      <c r="GF29" s="46"/>
      <c r="GG29" s="1">
        <v>66.9</v>
      </c>
      <c r="GH29" s="8">
        <v>62.9</v>
      </c>
      <c r="GI29" s="8">
        <v>61.3</v>
      </c>
      <c r="GJ29" s="8">
        <v>63.2</v>
      </c>
      <c r="GK29" s="8">
        <v>66.7</v>
      </c>
      <c r="GL29" s="8">
        <v>64.4</v>
      </c>
      <c r="GM29" s="8">
        <v>64.5</v>
      </c>
      <c r="GN29" s="8">
        <v>65.4</v>
      </c>
      <c r="GO29" s="8">
        <v>68.1</v>
      </c>
      <c r="GP29" s="8">
        <v>67.5</v>
      </c>
      <c r="GQ29" s="1">
        <v>65</v>
      </c>
    </row>
    <row r="30" spans="1:199" ht="12.75">
      <c r="A30" s="75" t="s">
        <v>122</v>
      </c>
      <c r="B30" s="3">
        <v>20</v>
      </c>
      <c r="C30" s="3">
        <v>19</v>
      </c>
      <c r="D30" s="34">
        <v>17</v>
      </c>
      <c r="E30" s="34">
        <v>20</v>
      </c>
      <c r="F30" s="34">
        <v>17</v>
      </c>
      <c r="G30" s="34">
        <v>18</v>
      </c>
      <c r="H30" s="34">
        <v>17</v>
      </c>
      <c r="I30" s="34">
        <v>16</v>
      </c>
      <c r="J30" s="34">
        <v>17</v>
      </c>
      <c r="K30" s="34">
        <v>18</v>
      </c>
      <c r="L30" s="34">
        <v>19</v>
      </c>
      <c r="M30" s="34">
        <v>16</v>
      </c>
      <c r="N30" s="34">
        <v>17</v>
      </c>
      <c r="O30" s="34">
        <v>20</v>
      </c>
      <c r="P30" s="34">
        <v>16</v>
      </c>
      <c r="Q30" s="34">
        <v>19</v>
      </c>
      <c r="R30" s="34">
        <v>15</v>
      </c>
      <c r="S30" s="34">
        <v>16</v>
      </c>
      <c r="T30" s="34">
        <v>18</v>
      </c>
      <c r="U30" s="34">
        <v>17</v>
      </c>
      <c r="V30" s="34">
        <v>17</v>
      </c>
      <c r="W30" s="34">
        <v>18</v>
      </c>
      <c r="X30" s="34">
        <v>17</v>
      </c>
      <c r="Y30" s="34">
        <v>15</v>
      </c>
      <c r="Z30" s="34">
        <v>18</v>
      </c>
      <c r="AA30" s="34">
        <v>17</v>
      </c>
      <c r="AB30" s="34">
        <v>19</v>
      </c>
      <c r="AC30" s="34">
        <v>18</v>
      </c>
      <c r="AD30" s="34">
        <v>16</v>
      </c>
      <c r="AE30" s="34">
        <v>17</v>
      </c>
      <c r="AF30" s="34">
        <v>16</v>
      </c>
      <c r="AG30" s="34">
        <v>18</v>
      </c>
      <c r="AH30" s="34">
        <v>18</v>
      </c>
      <c r="AI30" s="34">
        <v>19</v>
      </c>
      <c r="AJ30" s="34">
        <v>17</v>
      </c>
      <c r="AK30" s="34">
        <v>16</v>
      </c>
      <c r="AL30" s="34">
        <v>19</v>
      </c>
      <c r="AM30" s="34">
        <v>16</v>
      </c>
      <c r="AN30" s="34">
        <v>20</v>
      </c>
      <c r="AO30" s="34">
        <v>16</v>
      </c>
      <c r="AP30" s="34">
        <v>17</v>
      </c>
      <c r="AQ30" s="34">
        <v>17</v>
      </c>
      <c r="AR30" s="34">
        <v>16</v>
      </c>
      <c r="AS30" s="34">
        <v>15</v>
      </c>
      <c r="AT30" s="34">
        <v>18</v>
      </c>
      <c r="AU30" s="34">
        <v>17</v>
      </c>
      <c r="AV30" s="34">
        <v>16</v>
      </c>
      <c r="AW30" s="35">
        <v>16</v>
      </c>
      <c r="AX30" s="34">
        <v>17</v>
      </c>
      <c r="AY30" s="34">
        <v>20</v>
      </c>
      <c r="AZ30" s="34">
        <v>15</v>
      </c>
      <c r="BA30" s="34">
        <v>21</v>
      </c>
      <c r="BB30" s="34"/>
      <c r="BC30" s="34">
        <v>17</v>
      </c>
      <c r="BD30" s="34">
        <v>18</v>
      </c>
      <c r="BE30" s="34">
        <v>16</v>
      </c>
      <c r="BF30" s="34">
        <v>16</v>
      </c>
      <c r="BG30" s="34">
        <v>17</v>
      </c>
      <c r="BH30" s="34">
        <v>18</v>
      </c>
      <c r="BI30" s="34">
        <v>16</v>
      </c>
      <c r="BJ30" s="34">
        <v>17</v>
      </c>
      <c r="BK30" s="34">
        <v>19</v>
      </c>
      <c r="BL30" s="34">
        <v>18</v>
      </c>
      <c r="BM30" s="34">
        <v>16</v>
      </c>
      <c r="BN30" s="34">
        <v>17</v>
      </c>
      <c r="BO30" s="34">
        <v>21</v>
      </c>
      <c r="BP30" s="34">
        <v>15</v>
      </c>
      <c r="BQ30" s="34">
        <v>16</v>
      </c>
      <c r="BR30" s="34">
        <v>17</v>
      </c>
      <c r="BS30" s="34"/>
      <c r="BT30" s="34">
        <v>20</v>
      </c>
      <c r="BU30" s="34">
        <v>16</v>
      </c>
      <c r="BV30" s="34">
        <v>17</v>
      </c>
      <c r="BW30" s="34">
        <v>21</v>
      </c>
      <c r="BX30" s="34">
        <v>22</v>
      </c>
      <c r="BY30" s="34">
        <v>20</v>
      </c>
      <c r="BZ30" s="34">
        <v>19</v>
      </c>
      <c r="CA30" s="34">
        <v>19</v>
      </c>
      <c r="CB30" s="34">
        <v>23</v>
      </c>
      <c r="CC30" s="34">
        <v>18</v>
      </c>
      <c r="CD30" s="34"/>
      <c r="CE30" s="34">
        <v>21</v>
      </c>
      <c r="CF30" s="34">
        <v>16</v>
      </c>
      <c r="CG30" s="36">
        <v>17</v>
      </c>
      <c r="CH30" s="14"/>
      <c r="CI30" s="38">
        <v>17</v>
      </c>
      <c r="CJ30" s="38">
        <v>20</v>
      </c>
      <c r="CK30" s="38">
        <v>21</v>
      </c>
      <c r="CL30" s="38">
        <v>23</v>
      </c>
      <c r="CM30" s="38">
        <v>19</v>
      </c>
      <c r="CN30" s="38">
        <v>21</v>
      </c>
      <c r="CO30" s="38">
        <v>17</v>
      </c>
      <c r="CP30" s="38">
        <v>17</v>
      </c>
      <c r="CQ30" s="38">
        <v>19</v>
      </c>
      <c r="CR30" s="38">
        <v>16</v>
      </c>
      <c r="CS30" s="38">
        <v>20</v>
      </c>
      <c r="CT30" s="38">
        <v>18</v>
      </c>
      <c r="CU30" s="38">
        <v>16</v>
      </c>
      <c r="CV30" s="38">
        <v>16</v>
      </c>
      <c r="CW30" s="38">
        <v>20</v>
      </c>
      <c r="CX30" s="38">
        <v>18</v>
      </c>
      <c r="CY30" s="38">
        <v>19</v>
      </c>
      <c r="DA30" s="17">
        <v>13</v>
      </c>
      <c r="DB30" s="17">
        <v>12</v>
      </c>
      <c r="DC30" s="17">
        <v>15</v>
      </c>
      <c r="DD30" s="17">
        <v>13</v>
      </c>
      <c r="DE30" s="17">
        <v>19</v>
      </c>
      <c r="DF30" s="17">
        <v>20</v>
      </c>
      <c r="DG30" s="17">
        <v>18</v>
      </c>
      <c r="DH30" s="17">
        <v>19</v>
      </c>
      <c r="DI30" s="17">
        <v>18</v>
      </c>
      <c r="DJ30" s="17">
        <v>21</v>
      </c>
      <c r="DK30" s="17">
        <v>19</v>
      </c>
      <c r="DL30" s="17">
        <v>18</v>
      </c>
      <c r="DM30" s="17">
        <v>19</v>
      </c>
      <c r="DN30" s="17">
        <v>18</v>
      </c>
      <c r="DO30" s="17">
        <v>19</v>
      </c>
      <c r="DP30" s="17">
        <v>17</v>
      </c>
      <c r="DQ30" s="17">
        <v>18</v>
      </c>
      <c r="DR30" s="17">
        <v>18</v>
      </c>
      <c r="DS30" s="17">
        <v>19</v>
      </c>
      <c r="DT30" s="17">
        <v>18</v>
      </c>
      <c r="DU30" s="17">
        <v>19</v>
      </c>
      <c r="DV30" s="17">
        <v>21</v>
      </c>
      <c r="DW30" s="17">
        <v>18</v>
      </c>
      <c r="DY30" s="17">
        <v>17</v>
      </c>
      <c r="DZ30" s="17">
        <v>20</v>
      </c>
      <c r="EA30" s="17">
        <v>18</v>
      </c>
      <c r="EB30" s="17">
        <v>20</v>
      </c>
      <c r="EC30" s="17">
        <v>19</v>
      </c>
      <c r="ED30" s="17">
        <v>17</v>
      </c>
      <c r="EE30" s="17">
        <v>19</v>
      </c>
      <c r="EF30" s="17">
        <v>18</v>
      </c>
      <c r="EG30" s="17">
        <v>20</v>
      </c>
      <c r="EH30" s="17">
        <v>19</v>
      </c>
      <c r="EI30" s="17">
        <v>21</v>
      </c>
      <c r="EJ30" s="17">
        <v>17</v>
      </c>
      <c r="EK30" s="17">
        <v>18</v>
      </c>
      <c r="EL30" s="17">
        <v>17</v>
      </c>
      <c r="EM30" s="17">
        <v>19</v>
      </c>
      <c r="EN30" s="17">
        <v>18</v>
      </c>
      <c r="EO30" s="17">
        <v>18</v>
      </c>
      <c r="EP30" s="17">
        <v>18</v>
      </c>
      <c r="EQ30" s="17">
        <v>18</v>
      </c>
      <c r="ER30" s="17">
        <v>16</v>
      </c>
      <c r="ES30" s="17">
        <v>16</v>
      </c>
      <c r="ET30" s="17">
        <v>17</v>
      </c>
      <c r="EU30" s="17">
        <v>17</v>
      </c>
      <c r="EV30" s="17">
        <v>17</v>
      </c>
      <c r="EW30" s="17">
        <v>17</v>
      </c>
      <c r="EX30" s="17">
        <v>17</v>
      </c>
      <c r="EY30" s="17">
        <v>20</v>
      </c>
      <c r="EZ30" s="17">
        <v>16</v>
      </c>
      <c r="FA30" s="17">
        <v>16</v>
      </c>
      <c r="FB30" s="17">
        <v>19</v>
      </c>
      <c r="FC30" s="17">
        <v>16</v>
      </c>
      <c r="FD30" s="17">
        <v>17</v>
      </c>
      <c r="FE30" s="17">
        <v>18</v>
      </c>
      <c r="FF30" s="17">
        <v>16</v>
      </c>
      <c r="FG30" s="17">
        <v>15</v>
      </c>
      <c r="FH30" s="17">
        <v>15</v>
      </c>
      <c r="FI30" s="17">
        <v>17</v>
      </c>
      <c r="FJ30" s="17">
        <v>16</v>
      </c>
      <c r="FK30" s="17">
        <v>15</v>
      </c>
      <c r="FL30" s="17">
        <v>16</v>
      </c>
      <c r="FM30" s="17">
        <v>16</v>
      </c>
      <c r="FN30" s="17">
        <v>17</v>
      </c>
      <c r="FO30" s="17">
        <v>16</v>
      </c>
      <c r="FP30" s="17">
        <v>17</v>
      </c>
      <c r="FQ30" s="17">
        <v>16</v>
      </c>
      <c r="FR30" s="17">
        <v>18</v>
      </c>
      <c r="FS30" s="17">
        <v>17</v>
      </c>
      <c r="FT30" s="17">
        <v>17</v>
      </c>
      <c r="FU30" s="17">
        <v>13</v>
      </c>
      <c r="FV30" s="17">
        <v>16</v>
      </c>
      <c r="FW30" s="36">
        <v>16</v>
      </c>
      <c r="FX30" s="36">
        <v>20</v>
      </c>
      <c r="FY30" s="36">
        <v>18</v>
      </c>
      <c r="FZ30" s="36">
        <v>17</v>
      </c>
      <c r="GA30" s="36">
        <v>16</v>
      </c>
      <c r="GB30" s="17">
        <v>15</v>
      </c>
      <c r="GC30" s="17">
        <v>15</v>
      </c>
      <c r="GD30" s="17">
        <v>20</v>
      </c>
      <c r="GE30" s="17">
        <v>14</v>
      </c>
      <c r="GG30" s="1">
        <v>19</v>
      </c>
      <c r="GH30" s="7">
        <v>19</v>
      </c>
      <c r="GI30" s="7">
        <v>19</v>
      </c>
      <c r="GJ30" s="7">
        <v>17</v>
      </c>
      <c r="GK30" s="7">
        <v>18</v>
      </c>
      <c r="GL30" s="7">
        <v>20</v>
      </c>
      <c r="GM30" s="7">
        <v>20</v>
      </c>
      <c r="GN30" s="7">
        <v>20</v>
      </c>
      <c r="GO30" s="7">
        <v>18</v>
      </c>
      <c r="GP30" s="7">
        <v>19</v>
      </c>
      <c r="GQ30" s="1">
        <v>18</v>
      </c>
    </row>
    <row r="31" spans="1:199" ht="12.75">
      <c r="A31" s="75" t="s">
        <v>123</v>
      </c>
      <c r="B31" s="3">
        <v>20</v>
      </c>
      <c r="C31" s="3">
        <v>20</v>
      </c>
      <c r="D31" s="34">
        <v>14</v>
      </c>
      <c r="E31" s="34">
        <v>17</v>
      </c>
      <c r="F31" s="34">
        <v>11</v>
      </c>
      <c r="G31" s="34">
        <v>14</v>
      </c>
      <c r="H31" s="34">
        <v>14</v>
      </c>
      <c r="I31" s="34">
        <v>12</v>
      </c>
      <c r="J31" s="34">
        <v>17</v>
      </c>
      <c r="K31" s="34">
        <v>19</v>
      </c>
      <c r="L31" s="34">
        <v>15</v>
      </c>
      <c r="M31" s="34">
        <v>13</v>
      </c>
      <c r="N31" s="34">
        <v>6</v>
      </c>
      <c r="O31" s="34">
        <v>20</v>
      </c>
      <c r="P31" s="34">
        <v>14</v>
      </c>
      <c r="Q31" s="34">
        <v>17</v>
      </c>
      <c r="R31" s="34">
        <v>20</v>
      </c>
      <c r="S31" s="34">
        <v>13</v>
      </c>
      <c r="T31" s="34">
        <v>11</v>
      </c>
      <c r="U31" s="34">
        <v>14</v>
      </c>
      <c r="V31" s="34">
        <v>10</v>
      </c>
      <c r="W31" s="34">
        <v>13</v>
      </c>
      <c r="X31" s="34">
        <v>15</v>
      </c>
      <c r="Y31" s="34">
        <v>19</v>
      </c>
      <c r="Z31" s="34">
        <v>25</v>
      </c>
      <c r="AA31" s="34">
        <v>7</v>
      </c>
      <c r="AB31" s="34">
        <v>16</v>
      </c>
      <c r="AC31" s="34">
        <v>16</v>
      </c>
      <c r="AD31" s="34">
        <v>3</v>
      </c>
      <c r="AE31" s="34">
        <v>7</v>
      </c>
      <c r="AF31" s="34">
        <v>16</v>
      </c>
      <c r="AG31" s="34">
        <v>12</v>
      </c>
      <c r="AH31" s="34">
        <v>16</v>
      </c>
      <c r="AI31" s="34">
        <v>14</v>
      </c>
      <c r="AJ31" s="34">
        <v>13</v>
      </c>
      <c r="AK31" s="34">
        <v>3</v>
      </c>
      <c r="AL31" s="34">
        <v>19</v>
      </c>
      <c r="AM31" s="34">
        <v>15</v>
      </c>
      <c r="AN31" s="34">
        <v>16</v>
      </c>
      <c r="AO31" s="34">
        <v>9</v>
      </c>
      <c r="AP31" s="34">
        <v>16</v>
      </c>
      <c r="AQ31" s="34">
        <v>40</v>
      </c>
      <c r="AR31" s="34">
        <v>16</v>
      </c>
      <c r="AS31" s="34">
        <v>5</v>
      </c>
      <c r="AT31" s="34">
        <v>12</v>
      </c>
      <c r="AU31" s="34">
        <v>15</v>
      </c>
      <c r="AV31" s="34">
        <v>19</v>
      </c>
      <c r="AW31" s="35">
        <v>7</v>
      </c>
      <c r="AX31" s="34">
        <v>11</v>
      </c>
      <c r="AY31" s="34">
        <v>14</v>
      </c>
      <c r="AZ31" s="34">
        <v>2</v>
      </c>
      <c r="BA31" s="34">
        <v>0</v>
      </c>
      <c r="BB31" s="34"/>
      <c r="BC31" s="34">
        <v>21</v>
      </c>
      <c r="BD31" s="34">
        <v>20</v>
      </c>
      <c r="BE31" s="34">
        <v>12</v>
      </c>
      <c r="BF31" s="34">
        <v>16</v>
      </c>
      <c r="BG31" s="34">
        <v>10</v>
      </c>
      <c r="BH31" s="34">
        <v>10</v>
      </c>
      <c r="BI31" s="34">
        <v>8</v>
      </c>
      <c r="BJ31" s="34">
        <v>8</v>
      </c>
      <c r="BK31" s="34">
        <v>22</v>
      </c>
      <c r="BL31" s="34">
        <v>19</v>
      </c>
      <c r="BM31" s="34">
        <v>7</v>
      </c>
      <c r="BN31" s="34">
        <v>23</v>
      </c>
      <c r="BO31" s="34">
        <v>22</v>
      </c>
      <c r="BP31" s="34">
        <v>19</v>
      </c>
      <c r="BQ31" s="34">
        <v>15</v>
      </c>
      <c r="BR31" s="34">
        <v>12</v>
      </c>
      <c r="BS31" s="34"/>
      <c r="BT31" s="34">
        <v>10</v>
      </c>
      <c r="BU31" s="34">
        <v>8</v>
      </c>
      <c r="BV31" s="34">
        <v>1</v>
      </c>
      <c r="BW31" s="34">
        <v>28</v>
      </c>
      <c r="BX31" s="34">
        <v>14</v>
      </c>
      <c r="BY31" s="34">
        <v>55</v>
      </c>
      <c r="BZ31" s="34">
        <v>9</v>
      </c>
      <c r="CA31" s="34">
        <v>8</v>
      </c>
      <c r="CB31" s="34">
        <v>45</v>
      </c>
      <c r="CC31" s="34">
        <v>27</v>
      </c>
      <c r="CD31" s="34"/>
      <c r="CE31" s="34">
        <v>3</v>
      </c>
      <c r="CF31" s="34">
        <v>5</v>
      </c>
      <c r="CG31" s="36">
        <v>1</v>
      </c>
      <c r="CH31" s="14"/>
      <c r="CI31" s="38">
        <v>11</v>
      </c>
      <c r="CJ31" s="38">
        <v>20</v>
      </c>
      <c r="CK31" s="38">
        <v>83</v>
      </c>
      <c r="CL31" s="38">
        <v>47</v>
      </c>
      <c r="CM31" s="38">
        <v>58</v>
      </c>
      <c r="CN31" s="38">
        <v>33</v>
      </c>
      <c r="CO31" s="38">
        <v>14</v>
      </c>
      <c r="CP31" s="38">
        <v>18</v>
      </c>
      <c r="CQ31" s="38">
        <v>20</v>
      </c>
      <c r="CR31" s="38">
        <v>17</v>
      </c>
      <c r="CS31" s="38">
        <v>20</v>
      </c>
      <c r="CT31" s="38">
        <v>10</v>
      </c>
      <c r="CU31" s="38">
        <v>3</v>
      </c>
      <c r="CV31" s="38">
        <v>11</v>
      </c>
      <c r="CW31" s="38">
        <v>13</v>
      </c>
      <c r="CX31" s="38">
        <v>13</v>
      </c>
      <c r="CY31" s="38">
        <v>42</v>
      </c>
      <c r="DA31" s="17">
        <v>1</v>
      </c>
      <c r="DC31" s="17">
        <v>2</v>
      </c>
      <c r="DE31" s="17">
        <v>30</v>
      </c>
      <c r="DF31" s="17">
        <v>24</v>
      </c>
      <c r="DG31" s="17">
        <v>30</v>
      </c>
      <c r="DH31" s="17">
        <v>34</v>
      </c>
      <c r="DI31" s="17">
        <v>33</v>
      </c>
      <c r="DJ31" s="17">
        <v>25</v>
      </c>
      <c r="DK31" s="17">
        <v>38</v>
      </c>
      <c r="DL31" s="17">
        <v>36</v>
      </c>
      <c r="DM31" s="17">
        <v>24</v>
      </c>
      <c r="DN31" s="17">
        <v>19</v>
      </c>
      <c r="DO31" s="17">
        <v>33</v>
      </c>
      <c r="DP31" s="17">
        <v>81</v>
      </c>
      <c r="DQ31" s="17">
        <v>23</v>
      </c>
      <c r="DR31" s="17">
        <v>11</v>
      </c>
      <c r="DS31" s="17">
        <v>48</v>
      </c>
      <c r="DT31" s="17">
        <v>24</v>
      </c>
      <c r="DU31" s="17">
        <v>29</v>
      </c>
      <c r="DV31" s="17">
        <v>29</v>
      </c>
      <c r="DW31" s="17">
        <v>41</v>
      </c>
      <c r="DY31" s="17">
        <v>28</v>
      </c>
      <c r="DZ31" s="17">
        <v>21</v>
      </c>
      <c r="EA31" s="17">
        <v>24</v>
      </c>
      <c r="EB31" s="17">
        <v>39</v>
      </c>
      <c r="EC31" s="17">
        <v>36</v>
      </c>
      <c r="ED31" s="17">
        <v>18</v>
      </c>
      <c r="EE31" s="17">
        <v>20</v>
      </c>
      <c r="EF31" s="17">
        <v>21</v>
      </c>
      <c r="EG31" s="17">
        <v>31</v>
      </c>
      <c r="EH31" s="17">
        <v>23</v>
      </c>
      <c r="EI31" s="17">
        <v>12</v>
      </c>
      <c r="EJ31" s="17">
        <v>32</v>
      </c>
      <c r="EK31" s="17">
        <v>43</v>
      </c>
      <c r="EL31" s="17">
        <v>21</v>
      </c>
      <c r="EM31" s="17">
        <v>11</v>
      </c>
      <c r="EN31" s="17">
        <v>26</v>
      </c>
      <c r="EO31" s="17">
        <v>23</v>
      </c>
      <c r="EP31" s="17">
        <v>9</v>
      </c>
      <c r="EQ31" s="17">
        <v>16</v>
      </c>
      <c r="ER31" s="17">
        <v>12</v>
      </c>
      <c r="ES31" s="17">
        <v>17</v>
      </c>
      <c r="ET31" s="17">
        <v>42</v>
      </c>
      <c r="EU31" s="17">
        <v>8</v>
      </c>
      <c r="EV31" s="17">
        <v>20</v>
      </c>
      <c r="EW31" s="17">
        <v>24</v>
      </c>
      <c r="EX31" s="17">
        <v>20</v>
      </c>
      <c r="EY31" s="17">
        <v>16</v>
      </c>
      <c r="EZ31" s="17">
        <v>20</v>
      </c>
      <c r="FA31" s="17">
        <v>15</v>
      </c>
      <c r="FB31" s="17">
        <v>20</v>
      </c>
      <c r="FC31" s="17">
        <v>17</v>
      </c>
      <c r="FD31" s="17">
        <v>23</v>
      </c>
      <c r="FE31" s="17">
        <v>13</v>
      </c>
      <c r="FF31" s="17">
        <v>14</v>
      </c>
      <c r="FG31" s="17">
        <v>27</v>
      </c>
      <c r="FH31" s="17">
        <v>18</v>
      </c>
      <c r="FI31" s="17">
        <v>4</v>
      </c>
      <c r="FJ31" s="17">
        <v>9</v>
      </c>
      <c r="FK31" s="17">
        <v>18</v>
      </c>
      <c r="FL31" s="17">
        <v>8</v>
      </c>
      <c r="FM31" s="17">
        <v>14</v>
      </c>
      <c r="FN31" s="17">
        <v>8</v>
      </c>
      <c r="FO31" s="17">
        <v>11</v>
      </c>
      <c r="FP31" s="17">
        <v>3</v>
      </c>
      <c r="FQ31" s="17">
        <v>8</v>
      </c>
      <c r="FR31" s="17">
        <v>2</v>
      </c>
      <c r="FS31" s="17">
        <v>7</v>
      </c>
      <c r="FT31" s="17">
        <v>4</v>
      </c>
      <c r="FU31" s="17">
        <v>10</v>
      </c>
      <c r="FV31" s="17">
        <v>4</v>
      </c>
      <c r="FW31" s="36">
        <v>18</v>
      </c>
      <c r="FX31" s="36">
        <v>11</v>
      </c>
      <c r="FY31" s="36">
        <v>16</v>
      </c>
      <c r="FZ31" s="36">
        <v>19</v>
      </c>
      <c r="GA31" s="36">
        <v>26</v>
      </c>
      <c r="GB31" s="17">
        <v>3</v>
      </c>
      <c r="GC31" s="17">
        <v>8</v>
      </c>
      <c r="GD31" s="17">
        <v>5</v>
      </c>
      <c r="GE31" s="17">
        <v>3</v>
      </c>
      <c r="GG31" s="1">
        <v>0</v>
      </c>
      <c r="GH31" s="7">
        <v>0</v>
      </c>
      <c r="GI31" s="7">
        <v>4</v>
      </c>
      <c r="GJ31" s="7">
        <v>5</v>
      </c>
      <c r="GK31" s="7">
        <v>0</v>
      </c>
      <c r="GL31" s="7">
        <v>0</v>
      </c>
      <c r="GM31" s="7">
        <v>2</v>
      </c>
      <c r="GN31" s="7">
        <v>5</v>
      </c>
      <c r="GO31" s="7">
        <v>2</v>
      </c>
      <c r="GP31" s="7">
        <v>0</v>
      </c>
      <c r="GQ31" s="1">
        <v>0</v>
      </c>
    </row>
    <row r="32" spans="1:199" ht="12.75">
      <c r="A32" s="75" t="s">
        <v>124</v>
      </c>
      <c r="B32" s="3">
        <v>63</v>
      </c>
      <c r="C32" s="3">
        <v>63</v>
      </c>
      <c r="D32" s="34">
        <v>50</v>
      </c>
      <c r="E32" s="34">
        <v>63</v>
      </c>
      <c r="F32" s="34">
        <v>64</v>
      </c>
      <c r="G32" s="34">
        <v>45</v>
      </c>
      <c r="H32" s="34">
        <v>56</v>
      </c>
      <c r="I32" s="34">
        <v>48</v>
      </c>
      <c r="J32" s="34">
        <v>58</v>
      </c>
      <c r="K32" s="34">
        <v>48</v>
      </c>
      <c r="L32" s="34">
        <v>51</v>
      </c>
      <c r="M32" s="34">
        <v>52</v>
      </c>
      <c r="N32" s="34">
        <v>44</v>
      </c>
      <c r="O32" s="34">
        <v>61</v>
      </c>
      <c r="P32" s="34">
        <v>53</v>
      </c>
      <c r="Q32" s="34">
        <v>52</v>
      </c>
      <c r="R32" s="34">
        <v>54</v>
      </c>
      <c r="S32" s="34">
        <v>55</v>
      </c>
      <c r="T32" s="34">
        <v>60</v>
      </c>
      <c r="U32" s="34">
        <v>50</v>
      </c>
      <c r="V32" s="34">
        <v>55</v>
      </c>
      <c r="W32" s="34">
        <v>50</v>
      </c>
      <c r="X32" s="34">
        <v>53</v>
      </c>
      <c r="Y32" s="34">
        <v>51</v>
      </c>
      <c r="Z32" s="34">
        <v>59</v>
      </c>
      <c r="AA32" s="34">
        <v>49</v>
      </c>
      <c r="AB32" s="34">
        <v>74</v>
      </c>
      <c r="AC32" s="34">
        <v>58</v>
      </c>
      <c r="AD32" s="34">
        <v>54</v>
      </c>
      <c r="AE32" s="34">
        <v>56</v>
      </c>
      <c r="AF32" s="34">
        <v>56</v>
      </c>
      <c r="AG32" s="34">
        <v>45</v>
      </c>
      <c r="AH32" s="34">
        <v>56</v>
      </c>
      <c r="AI32" s="34">
        <v>55</v>
      </c>
      <c r="AJ32" s="34">
        <v>62</v>
      </c>
      <c r="AK32" s="34">
        <v>48</v>
      </c>
      <c r="AL32" s="34">
        <v>61</v>
      </c>
      <c r="AM32" s="34">
        <v>58</v>
      </c>
      <c r="AN32" s="34">
        <v>67</v>
      </c>
      <c r="AO32" s="34">
        <v>48</v>
      </c>
      <c r="AP32" s="34">
        <v>63</v>
      </c>
      <c r="AQ32" s="34">
        <v>65</v>
      </c>
      <c r="AR32" s="34">
        <v>64</v>
      </c>
      <c r="AS32" s="34">
        <v>52</v>
      </c>
      <c r="AT32" s="34">
        <v>70</v>
      </c>
      <c r="AU32" s="34">
        <v>53</v>
      </c>
      <c r="AV32" s="34">
        <v>55</v>
      </c>
      <c r="AW32" s="35">
        <v>64</v>
      </c>
      <c r="AX32" s="34">
        <v>63</v>
      </c>
      <c r="AY32" s="34">
        <v>54</v>
      </c>
      <c r="AZ32" s="34">
        <v>38</v>
      </c>
      <c r="BA32" s="34">
        <v>59</v>
      </c>
      <c r="BB32" s="34"/>
      <c r="BC32" s="34">
        <v>55</v>
      </c>
      <c r="BD32" s="34">
        <v>54</v>
      </c>
      <c r="BE32" s="34">
        <v>55</v>
      </c>
      <c r="BF32" s="34">
        <v>54</v>
      </c>
      <c r="BG32" s="34">
        <v>53</v>
      </c>
      <c r="BH32" s="34">
        <v>56</v>
      </c>
      <c r="BI32" s="34">
        <v>53</v>
      </c>
      <c r="BJ32" s="34">
        <v>50</v>
      </c>
      <c r="BK32" s="34">
        <v>48</v>
      </c>
      <c r="BL32" s="34">
        <v>51</v>
      </c>
      <c r="BM32" s="34">
        <v>52</v>
      </c>
      <c r="BN32" s="34">
        <v>52</v>
      </c>
      <c r="BO32" s="34">
        <v>52</v>
      </c>
      <c r="BP32" s="34">
        <v>55</v>
      </c>
      <c r="BQ32" s="34">
        <v>56</v>
      </c>
      <c r="BR32" s="34">
        <v>40</v>
      </c>
      <c r="BS32" s="34"/>
      <c r="BT32" s="34">
        <v>201</v>
      </c>
      <c r="BU32" s="34">
        <v>94</v>
      </c>
      <c r="BV32" s="34">
        <v>153</v>
      </c>
      <c r="BW32" s="34">
        <v>91</v>
      </c>
      <c r="BX32" s="34">
        <v>87</v>
      </c>
      <c r="BY32" s="34">
        <v>99</v>
      </c>
      <c r="BZ32" s="34">
        <v>74</v>
      </c>
      <c r="CA32" s="34">
        <v>88</v>
      </c>
      <c r="CB32" s="34">
        <v>99</v>
      </c>
      <c r="CC32" s="34">
        <v>89</v>
      </c>
      <c r="CD32" s="34"/>
      <c r="CE32" s="34">
        <v>59</v>
      </c>
      <c r="CF32" s="34">
        <v>42</v>
      </c>
      <c r="CG32" s="36">
        <v>29</v>
      </c>
      <c r="CH32" s="14"/>
      <c r="CI32" s="38">
        <v>50</v>
      </c>
      <c r="CJ32" s="38">
        <v>65</v>
      </c>
      <c r="CK32" s="38">
        <v>85</v>
      </c>
      <c r="CL32" s="38">
        <v>81</v>
      </c>
      <c r="CM32" s="38">
        <v>84</v>
      </c>
      <c r="CN32" s="38">
        <v>77</v>
      </c>
      <c r="CO32" s="38">
        <v>49</v>
      </c>
      <c r="CP32" s="38">
        <v>57</v>
      </c>
      <c r="CQ32" s="38">
        <v>55</v>
      </c>
      <c r="CR32" s="38">
        <v>60</v>
      </c>
      <c r="CS32" s="38">
        <v>63</v>
      </c>
      <c r="CT32" s="38">
        <v>54</v>
      </c>
      <c r="CU32" s="38">
        <v>56</v>
      </c>
      <c r="CV32" s="38">
        <v>57</v>
      </c>
      <c r="CW32" s="38">
        <v>58</v>
      </c>
      <c r="CX32" s="38">
        <v>48</v>
      </c>
      <c r="CY32" s="38">
        <v>62</v>
      </c>
      <c r="DA32" s="17">
        <v>32</v>
      </c>
      <c r="DB32" s="17">
        <v>31</v>
      </c>
      <c r="DC32" s="17">
        <v>25</v>
      </c>
      <c r="DD32" s="17">
        <v>21</v>
      </c>
      <c r="DE32" s="17">
        <v>74</v>
      </c>
      <c r="DF32" s="17">
        <v>68</v>
      </c>
      <c r="DG32" s="17">
        <v>75</v>
      </c>
      <c r="DH32" s="17">
        <v>72</v>
      </c>
      <c r="DI32" s="17">
        <v>89</v>
      </c>
      <c r="DJ32" s="17">
        <v>69</v>
      </c>
      <c r="DK32" s="17">
        <v>74</v>
      </c>
      <c r="DL32" s="17">
        <v>70</v>
      </c>
      <c r="DM32" s="17">
        <v>67</v>
      </c>
      <c r="DN32" s="17">
        <v>52</v>
      </c>
      <c r="DO32" s="17">
        <v>72</v>
      </c>
      <c r="DP32" s="17">
        <v>61</v>
      </c>
      <c r="DQ32" s="17">
        <v>60</v>
      </c>
      <c r="DR32" s="17">
        <v>49</v>
      </c>
      <c r="DS32" s="17">
        <v>62</v>
      </c>
      <c r="DT32" s="17">
        <v>56</v>
      </c>
      <c r="DU32" s="17">
        <v>77</v>
      </c>
      <c r="DV32" s="17">
        <v>58</v>
      </c>
      <c r="DW32" s="17">
        <v>60</v>
      </c>
      <c r="DY32" s="17">
        <v>60</v>
      </c>
      <c r="DZ32" s="17">
        <v>58</v>
      </c>
      <c r="EA32" s="17">
        <v>56</v>
      </c>
      <c r="EB32" s="17">
        <v>57</v>
      </c>
      <c r="EC32" s="17">
        <v>54</v>
      </c>
      <c r="ED32" s="17">
        <v>60</v>
      </c>
      <c r="EE32" s="17">
        <v>49</v>
      </c>
      <c r="EF32" s="17">
        <v>56</v>
      </c>
      <c r="EG32" s="17">
        <v>63</v>
      </c>
      <c r="EH32" s="17">
        <v>53</v>
      </c>
      <c r="EI32" s="17">
        <v>54</v>
      </c>
      <c r="EJ32" s="17">
        <v>63</v>
      </c>
      <c r="EK32" s="17">
        <v>52</v>
      </c>
      <c r="EL32" s="17">
        <v>58</v>
      </c>
      <c r="EM32" s="17">
        <v>51</v>
      </c>
      <c r="EN32" s="17">
        <v>56</v>
      </c>
      <c r="EO32" s="17">
        <v>53</v>
      </c>
      <c r="EP32" s="17">
        <v>49</v>
      </c>
      <c r="EQ32" s="17">
        <v>50</v>
      </c>
      <c r="ER32" s="17">
        <v>56</v>
      </c>
      <c r="ES32" s="17">
        <v>46</v>
      </c>
      <c r="ET32" s="17">
        <v>45</v>
      </c>
      <c r="EU32" s="17">
        <v>57</v>
      </c>
      <c r="EV32" s="17">
        <v>58</v>
      </c>
      <c r="EW32" s="17">
        <v>51</v>
      </c>
      <c r="EX32" s="17">
        <v>53</v>
      </c>
      <c r="EY32" s="17">
        <v>48</v>
      </c>
      <c r="EZ32" s="17">
        <v>57</v>
      </c>
      <c r="FA32" s="17">
        <v>51</v>
      </c>
      <c r="FB32" s="17">
        <v>52</v>
      </c>
      <c r="FC32" s="17">
        <v>41</v>
      </c>
      <c r="FD32" s="17">
        <v>58</v>
      </c>
      <c r="FE32" s="17">
        <v>49</v>
      </c>
      <c r="FF32" s="17">
        <v>47</v>
      </c>
      <c r="FG32" s="17">
        <v>42</v>
      </c>
      <c r="FH32" s="17">
        <v>48</v>
      </c>
      <c r="FI32" s="17">
        <v>57</v>
      </c>
      <c r="FJ32" s="17">
        <v>48</v>
      </c>
      <c r="FK32" s="17">
        <v>42</v>
      </c>
      <c r="FL32" s="17">
        <v>42</v>
      </c>
      <c r="FM32" s="17">
        <v>38</v>
      </c>
      <c r="FN32" s="17">
        <v>46</v>
      </c>
      <c r="FO32" s="17">
        <v>45</v>
      </c>
      <c r="FP32" s="17">
        <v>45</v>
      </c>
      <c r="FQ32" s="17">
        <v>40</v>
      </c>
      <c r="FR32" s="17">
        <v>35</v>
      </c>
      <c r="FS32" s="17">
        <v>46</v>
      </c>
      <c r="FT32" s="17">
        <v>42</v>
      </c>
      <c r="FU32" s="17">
        <v>31</v>
      </c>
      <c r="FV32" s="17">
        <v>32</v>
      </c>
      <c r="FW32" s="36">
        <v>55</v>
      </c>
      <c r="FX32" s="36">
        <v>55</v>
      </c>
      <c r="FY32" s="36">
        <v>54</v>
      </c>
      <c r="FZ32" s="36">
        <v>54</v>
      </c>
      <c r="GA32" s="36">
        <v>61</v>
      </c>
      <c r="GB32" s="17">
        <v>51</v>
      </c>
      <c r="GC32" s="17">
        <v>32</v>
      </c>
      <c r="GD32" s="17">
        <v>49</v>
      </c>
      <c r="GE32" s="17">
        <v>23</v>
      </c>
      <c r="GG32" s="1">
        <v>58</v>
      </c>
      <c r="GH32" s="7">
        <v>63</v>
      </c>
      <c r="GI32" s="7">
        <v>61</v>
      </c>
      <c r="GJ32" s="7">
        <v>68</v>
      </c>
      <c r="GK32" s="7">
        <v>65</v>
      </c>
      <c r="GL32" s="7">
        <v>66</v>
      </c>
      <c r="GM32" s="7">
        <v>68</v>
      </c>
      <c r="GN32" s="7">
        <v>68</v>
      </c>
      <c r="GO32" s="7">
        <v>63</v>
      </c>
      <c r="GP32" s="7">
        <v>64</v>
      </c>
      <c r="GQ32" s="1">
        <v>59</v>
      </c>
    </row>
    <row r="33" spans="1:199" ht="12.75">
      <c r="A33" s="75" t="s">
        <v>125</v>
      </c>
      <c r="B33" s="47"/>
      <c r="C33" s="47"/>
      <c r="D33" s="34">
        <v>16</v>
      </c>
      <c r="E33" s="34">
        <v>18</v>
      </c>
      <c r="F33" s="34">
        <v>17</v>
      </c>
      <c r="G33" s="34">
        <v>16</v>
      </c>
      <c r="H33" s="34">
        <v>16</v>
      </c>
      <c r="I33" s="34">
        <v>18</v>
      </c>
      <c r="J33" s="34">
        <v>19</v>
      </c>
      <c r="K33" s="34">
        <v>17</v>
      </c>
      <c r="L33" s="34">
        <v>12</v>
      </c>
      <c r="M33" s="34">
        <v>15</v>
      </c>
      <c r="N33" s="34">
        <v>19</v>
      </c>
      <c r="O33" s="34">
        <v>17</v>
      </c>
      <c r="P33" s="34">
        <v>19</v>
      </c>
      <c r="Q33" s="34">
        <v>21</v>
      </c>
      <c r="R33" s="34">
        <v>17</v>
      </c>
      <c r="S33" s="34">
        <v>14</v>
      </c>
      <c r="T33" s="34">
        <v>19</v>
      </c>
      <c r="U33" s="34">
        <v>20</v>
      </c>
      <c r="V33" s="34">
        <v>17</v>
      </c>
      <c r="W33" s="34">
        <v>17</v>
      </c>
      <c r="X33" s="34">
        <v>19</v>
      </c>
      <c r="Y33" s="34">
        <v>18</v>
      </c>
      <c r="Z33" s="34">
        <v>17</v>
      </c>
      <c r="AA33" s="34">
        <v>18</v>
      </c>
      <c r="AB33" s="34">
        <v>13</v>
      </c>
      <c r="AC33" s="34">
        <v>18</v>
      </c>
      <c r="AD33" s="34">
        <v>17</v>
      </c>
      <c r="AE33" s="34">
        <v>15</v>
      </c>
      <c r="AF33" s="34">
        <v>12</v>
      </c>
      <c r="AG33" s="34">
        <v>13</v>
      </c>
      <c r="AH33" s="34">
        <v>17</v>
      </c>
      <c r="AI33" s="34">
        <v>19</v>
      </c>
      <c r="AJ33" s="34">
        <v>12</v>
      </c>
      <c r="AK33" s="34">
        <v>17</v>
      </c>
      <c r="AL33" s="34">
        <v>14</v>
      </c>
      <c r="AM33" s="34">
        <v>19</v>
      </c>
      <c r="AN33" s="34">
        <v>19</v>
      </c>
      <c r="AO33" s="34">
        <v>20</v>
      </c>
      <c r="AP33" s="34">
        <v>21</v>
      </c>
      <c r="AQ33" s="34">
        <v>20</v>
      </c>
      <c r="AR33" s="34">
        <v>17</v>
      </c>
      <c r="AS33" s="34">
        <v>19</v>
      </c>
      <c r="AT33" s="34">
        <v>16</v>
      </c>
      <c r="AU33" s="34">
        <v>18</v>
      </c>
      <c r="AV33" s="34">
        <v>21</v>
      </c>
      <c r="AW33" s="35">
        <v>26</v>
      </c>
      <c r="AX33" s="34">
        <v>17</v>
      </c>
      <c r="AY33" s="34">
        <v>15</v>
      </c>
      <c r="AZ33" s="34">
        <v>19</v>
      </c>
      <c r="BA33" s="34">
        <v>18</v>
      </c>
      <c r="BB33" s="34"/>
      <c r="BC33" s="34">
        <v>14</v>
      </c>
      <c r="BD33" s="34">
        <v>15</v>
      </c>
      <c r="BE33" s="34">
        <v>15</v>
      </c>
      <c r="BF33" s="34">
        <v>18</v>
      </c>
      <c r="BG33" s="34">
        <v>19</v>
      </c>
      <c r="BH33" s="34">
        <v>20</v>
      </c>
      <c r="BI33" s="34">
        <v>17</v>
      </c>
      <c r="BJ33" s="34">
        <v>20</v>
      </c>
      <c r="BK33" s="34">
        <v>11</v>
      </c>
      <c r="BL33" s="34">
        <v>12</v>
      </c>
      <c r="BM33" s="34">
        <v>15</v>
      </c>
      <c r="BN33" s="34">
        <v>16</v>
      </c>
      <c r="BO33" s="34">
        <v>15</v>
      </c>
      <c r="BP33" s="34">
        <v>15</v>
      </c>
      <c r="BQ33" s="34">
        <v>15</v>
      </c>
      <c r="BR33" s="34">
        <v>15</v>
      </c>
      <c r="BS33" s="34"/>
      <c r="BT33" s="48">
        <v>86</v>
      </c>
      <c r="BU33" s="34">
        <v>28</v>
      </c>
      <c r="BV33" s="48">
        <v>79</v>
      </c>
      <c r="BW33" s="34">
        <v>13</v>
      </c>
      <c r="BX33" s="34">
        <v>14</v>
      </c>
      <c r="BY33" s="34">
        <v>14</v>
      </c>
      <c r="BZ33" s="34">
        <v>13</v>
      </c>
      <c r="CA33" s="34">
        <v>12</v>
      </c>
      <c r="CB33" s="34">
        <v>12</v>
      </c>
      <c r="CC33" s="34">
        <v>14</v>
      </c>
      <c r="CD33" s="34"/>
      <c r="CE33" s="34">
        <v>19</v>
      </c>
      <c r="CF33" s="34">
        <v>19</v>
      </c>
      <c r="CG33" s="36">
        <v>24</v>
      </c>
      <c r="CH33" s="14"/>
      <c r="CI33" s="38">
        <v>31</v>
      </c>
      <c r="CJ33" s="38">
        <v>16</v>
      </c>
      <c r="CK33" s="38">
        <v>10</v>
      </c>
      <c r="CL33" s="38">
        <v>8</v>
      </c>
      <c r="CM33" s="38">
        <v>15</v>
      </c>
      <c r="CN33" s="38">
        <v>13</v>
      </c>
      <c r="CO33" s="38">
        <v>17</v>
      </c>
      <c r="CP33" s="38">
        <v>15</v>
      </c>
      <c r="CQ33" s="38">
        <v>11</v>
      </c>
      <c r="CR33" s="38">
        <v>17</v>
      </c>
      <c r="CS33" s="38">
        <v>20</v>
      </c>
      <c r="CT33" s="38">
        <v>17</v>
      </c>
      <c r="CU33" s="38">
        <v>15</v>
      </c>
      <c r="CV33" s="38">
        <v>15</v>
      </c>
      <c r="CW33" s="38">
        <v>18</v>
      </c>
      <c r="CX33" s="38">
        <v>24</v>
      </c>
      <c r="CY33" s="38">
        <v>16</v>
      </c>
      <c r="DA33" s="17">
        <v>22</v>
      </c>
      <c r="DB33" s="17">
        <v>24</v>
      </c>
      <c r="DC33" s="17">
        <v>24</v>
      </c>
      <c r="DD33" s="17">
        <v>25</v>
      </c>
      <c r="DE33" s="17">
        <v>14</v>
      </c>
      <c r="DF33" s="17">
        <v>16</v>
      </c>
      <c r="DG33" s="17">
        <v>18</v>
      </c>
      <c r="DH33" s="17">
        <v>18</v>
      </c>
      <c r="DI33" s="17">
        <v>14</v>
      </c>
      <c r="DJ33" s="17">
        <v>16</v>
      </c>
      <c r="DK33" s="17">
        <v>20</v>
      </c>
      <c r="DL33" s="17">
        <v>16</v>
      </c>
      <c r="DM33" s="17">
        <v>19</v>
      </c>
      <c r="DN33" s="17">
        <v>11</v>
      </c>
      <c r="DO33" s="17">
        <v>20</v>
      </c>
      <c r="DP33" s="17">
        <v>17</v>
      </c>
      <c r="DQ33" s="17">
        <v>18</v>
      </c>
      <c r="DR33" s="17">
        <v>13</v>
      </c>
      <c r="DS33" s="17">
        <v>17</v>
      </c>
      <c r="DT33" s="17">
        <v>17</v>
      </c>
      <c r="DU33" s="17">
        <v>17</v>
      </c>
      <c r="DV33" s="17">
        <v>16</v>
      </c>
      <c r="DW33" s="17">
        <v>17</v>
      </c>
      <c r="DX33" s="17">
        <v>16</v>
      </c>
      <c r="DY33" s="17">
        <v>17</v>
      </c>
      <c r="DZ33" s="17">
        <v>15</v>
      </c>
      <c r="EA33" s="17">
        <v>14</v>
      </c>
      <c r="EB33" s="17">
        <v>15</v>
      </c>
      <c r="EC33" s="17">
        <v>18</v>
      </c>
      <c r="ED33" s="17">
        <v>18</v>
      </c>
      <c r="EE33" s="17">
        <v>17</v>
      </c>
      <c r="EF33" s="17">
        <v>18</v>
      </c>
      <c r="EG33" s="17">
        <v>15</v>
      </c>
      <c r="EH33" s="17">
        <v>18</v>
      </c>
      <c r="EI33" s="17">
        <v>18</v>
      </c>
      <c r="EJ33" s="17">
        <v>19</v>
      </c>
      <c r="EK33" s="17">
        <v>15</v>
      </c>
      <c r="EL33" s="17">
        <v>19</v>
      </c>
      <c r="EM33" s="17">
        <v>18</v>
      </c>
      <c r="EN33" s="17">
        <v>17</v>
      </c>
      <c r="EO33" s="17">
        <v>16</v>
      </c>
      <c r="EP33" s="17">
        <v>15</v>
      </c>
      <c r="EQ33" s="17">
        <v>20</v>
      </c>
      <c r="ER33" s="17">
        <v>18</v>
      </c>
      <c r="ES33" s="17">
        <v>16</v>
      </c>
      <c r="ET33" s="17">
        <v>18</v>
      </c>
      <c r="EU33" s="17">
        <v>18</v>
      </c>
      <c r="EV33" s="17">
        <v>15</v>
      </c>
      <c r="EW33" s="17">
        <v>17</v>
      </c>
      <c r="EX33" s="17">
        <v>16</v>
      </c>
      <c r="EY33" s="17">
        <v>17</v>
      </c>
      <c r="EZ33" s="17">
        <v>21</v>
      </c>
      <c r="FA33" s="17">
        <v>19</v>
      </c>
      <c r="FB33" s="17">
        <v>16</v>
      </c>
      <c r="FC33" s="17">
        <v>17</v>
      </c>
      <c r="FD33" s="17">
        <v>16</v>
      </c>
      <c r="FE33" s="17">
        <v>19</v>
      </c>
      <c r="FF33" s="17">
        <v>20</v>
      </c>
      <c r="FG33" s="17">
        <v>20</v>
      </c>
      <c r="FH33" s="17">
        <v>19</v>
      </c>
      <c r="FI33" s="17">
        <v>21</v>
      </c>
      <c r="FJ33" s="17">
        <v>17</v>
      </c>
      <c r="FK33" s="17">
        <v>21</v>
      </c>
      <c r="FL33" s="17">
        <v>20</v>
      </c>
      <c r="FM33" s="17">
        <v>19</v>
      </c>
      <c r="FN33" s="17">
        <v>15</v>
      </c>
      <c r="FO33" s="17">
        <v>16</v>
      </c>
      <c r="FP33" s="17">
        <v>21</v>
      </c>
      <c r="FQ33" s="17">
        <v>28</v>
      </c>
      <c r="FR33" s="17">
        <v>19</v>
      </c>
      <c r="FS33" s="17">
        <v>21</v>
      </c>
      <c r="FT33" s="17">
        <v>21</v>
      </c>
      <c r="FU33" s="17">
        <v>17</v>
      </c>
      <c r="FV33" s="17">
        <v>22</v>
      </c>
      <c r="FW33" s="36">
        <v>16</v>
      </c>
      <c r="FX33" s="36">
        <v>18</v>
      </c>
      <c r="FY33" s="36">
        <v>16</v>
      </c>
      <c r="FZ33" s="36">
        <v>14</v>
      </c>
      <c r="GA33" s="36">
        <v>14</v>
      </c>
      <c r="GB33" s="17">
        <v>16</v>
      </c>
      <c r="GC33" s="17">
        <v>24</v>
      </c>
      <c r="GD33" s="17">
        <v>16</v>
      </c>
      <c r="GE33" s="17">
        <v>28</v>
      </c>
      <c r="GG33" s="1">
        <v>20</v>
      </c>
      <c r="GH33" s="7">
        <v>21</v>
      </c>
      <c r="GI33" s="7">
        <v>27</v>
      </c>
      <c r="GJ33" s="7">
        <v>24</v>
      </c>
      <c r="GK33" s="7">
        <v>26</v>
      </c>
      <c r="GL33" s="7">
        <v>26</v>
      </c>
      <c r="GM33" s="7">
        <v>26</v>
      </c>
      <c r="GN33" s="7">
        <v>28</v>
      </c>
      <c r="GO33" s="7">
        <v>27</v>
      </c>
      <c r="GP33" s="7">
        <v>28</v>
      </c>
      <c r="GQ33" s="1">
        <v>25</v>
      </c>
    </row>
    <row r="34" spans="1:199" ht="12.75">
      <c r="A34" s="75" t="s">
        <v>126</v>
      </c>
      <c r="B34" s="47"/>
      <c r="C34" s="47"/>
      <c r="D34" s="34">
        <v>36</v>
      </c>
      <c r="E34" s="34">
        <v>57</v>
      </c>
      <c r="F34" s="34">
        <v>62</v>
      </c>
      <c r="G34" s="34">
        <v>25</v>
      </c>
      <c r="H34" s="34">
        <v>53</v>
      </c>
      <c r="I34" s="34">
        <v>59</v>
      </c>
      <c r="J34" s="34">
        <v>35</v>
      </c>
      <c r="K34" s="34">
        <v>40</v>
      </c>
      <c r="L34" s="34">
        <v>47</v>
      </c>
      <c r="M34" s="34">
        <v>47</v>
      </c>
      <c r="N34" s="34">
        <v>37</v>
      </c>
      <c r="O34" s="34">
        <v>50</v>
      </c>
      <c r="P34" s="34">
        <v>31</v>
      </c>
      <c r="Q34" s="34">
        <v>36</v>
      </c>
      <c r="R34" s="34">
        <v>35</v>
      </c>
      <c r="S34" s="34">
        <v>28</v>
      </c>
      <c r="T34" s="34">
        <v>37</v>
      </c>
      <c r="U34" s="34">
        <v>39</v>
      </c>
      <c r="V34" s="34">
        <v>48</v>
      </c>
      <c r="W34" s="34">
        <v>36</v>
      </c>
      <c r="X34" s="34">
        <v>33</v>
      </c>
      <c r="Y34" s="34">
        <v>46</v>
      </c>
      <c r="Z34" s="34">
        <v>40</v>
      </c>
      <c r="AA34" s="34">
        <v>28</v>
      </c>
      <c r="AB34" s="34">
        <v>34</v>
      </c>
      <c r="AC34" s="34">
        <v>41</v>
      </c>
      <c r="AD34" s="34">
        <v>42</v>
      </c>
      <c r="AE34" s="34">
        <v>35</v>
      </c>
      <c r="AF34" s="34">
        <v>41</v>
      </c>
      <c r="AG34" s="34">
        <v>45</v>
      </c>
      <c r="AH34" s="34">
        <v>46</v>
      </c>
      <c r="AI34" s="34">
        <v>44</v>
      </c>
      <c r="AJ34" s="34">
        <v>28</v>
      </c>
      <c r="AK34" s="34">
        <v>37</v>
      </c>
      <c r="AL34" s="34">
        <v>35</v>
      </c>
      <c r="AM34" s="34">
        <v>30</v>
      </c>
      <c r="AN34" s="34">
        <v>49</v>
      </c>
      <c r="AO34" s="34">
        <v>33</v>
      </c>
      <c r="AP34" s="34">
        <v>62</v>
      </c>
      <c r="AQ34" s="34">
        <v>58</v>
      </c>
      <c r="AR34" s="34">
        <v>58</v>
      </c>
      <c r="AS34" s="34">
        <v>50</v>
      </c>
      <c r="AT34" s="34">
        <v>37</v>
      </c>
      <c r="AU34" s="34">
        <v>34</v>
      </c>
      <c r="AV34" s="34">
        <v>43</v>
      </c>
      <c r="AW34" s="35">
        <v>30</v>
      </c>
      <c r="AX34" s="34">
        <v>25</v>
      </c>
      <c r="AY34" s="34">
        <v>33</v>
      </c>
      <c r="AZ34" s="34">
        <v>31</v>
      </c>
      <c r="BA34" s="34">
        <v>72</v>
      </c>
      <c r="BB34" s="34"/>
      <c r="BC34" s="34">
        <v>27</v>
      </c>
      <c r="BD34" s="34">
        <v>44</v>
      </c>
      <c r="BE34" s="34">
        <v>35</v>
      </c>
      <c r="BF34" s="34">
        <v>42</v>
      </c>
      <c r="BG34" s="34">
        <v>33</v>
      </c>
      <c r="BH34" s="34">
        <v>42</v>
      </c>
      <c r="BI34" s="34">
        <v>33</v>
      </c>
      <c r="BJ34" s="34">
        <v>38</v>
      </c>
      <c r="BK34" s="34">
        <v>25</v>
      </c>
      <c r="BL34" s="34">
        <v>23</v>
      </c>
      <c r="BM34" s="34">
        <v>34</v>
      </c>
      <c r="BN34" s="34">
        <v>30</v>
      </c>
      <c r="BO34" s="34">
        <v>27</v>
      </c>
      <c r="BP34" s="34">
        <v>19</v>
      </c>
      <c r="BQ34" s="34">
        <v>36</v>
      </c>
      <c r="BR34" s="34">
        <v>28</v>
      </c>
      <c r="BS34" s="34"/>
      <c r="BT34" s="34">
        <v>33</v>
      </c>
      <c r="BU34" s="34">
        <v>34</v>
      </c>
      <c r="BV34" s="34">
        <v>35</v>
      </c>
      <c r="BW34" s="34">
        <v>81</v>
      </c>
      <c r="BX34" s="34">
        <v>73</v>
      </c>
      <c r="BY34" s="34">
        <v>82</v>
      </c>
      <c r="BZ34" s="34">
        <v>29</v>
      </c>
      <c r="CA34" s="34">
        <v>63</v>
      </c>
      <c r="CB34" s="34">
        <v>68</v>
      </c>
      <c r="CC34" s="34">
        <v>52</v>
      </c>
      <c r="CD34" s="34"/>
      <c r="CE34" s="34">
        <v>21</v>
      </c>
      <c r="CF34" s="34">
        <v>45</v>
      </c>
      <c r="CG34" s="36">
        <v>20</v>
      </c>
      <c r="CH34" s="14"/>
      <c r="CI34" s="38">
        <v>31</v>
      </c>
      <c r="CJ34" s="38">
        <v>46</v>
      </c>
      <c r="CK34" s="38">
        <v>68</v>
      </c>
      <c r="CL34" s="38">
        <v>65</v>
      </c>
      <c r="CM34" s="38">
        <v>67</v>
      </c>
      <c r="CN34" s="38">
        <v>77</v>
      </c>
      <c r="CO34" s="38">
        <v>45</v>
      </c>
      <c r="CP34" s="38">
        <v>40</v>
      </c>
      <c r="CQ34" s="38">
        <v>43</v>
      </c>
      <c r="CR34" s="38">
        <v>53</v>
      </c>
      <c r="CS34" s="38">
        <v>53</v>
      </c>
      <c r="CT34" s="38">
        <v>104</v>
      </c>
      <c r="CU34" s="38">
        <v>63</v>
      </c>
      <c r="CV34" s="38">
        <v>39</v>
      </c>
      <c r="CW34" s="38">
        <v>105</v>
      </c>
      <c r="CX34" s="38">
        <v>140</v>
      </c>
      <c r="CY34" s="38">
        <v>46</v>
      </c>
      <c r="FW34" s="36">
        <v>49</v>
      </c>
      <c r="FX34" s="36">
        <v>38</v>
      </c>
      <c r="FY34" s="36">
        <v>48</v>
      </c>
      <c r="FZ34" s="36">
        <v>67</v>
      </c>
      <c r="GA34" s="36">
        <v>33</v>
      </c>
      <c r="GG34" s="1">
        <v>55</v>
      </c>
      <c r="GH34" s="7">
        <v>57</v>
      </c>
      <c r="GI34" s="7">
        <v>73</v>
      </c>
      <c r="GJ34" s="7">
        <v>61</v>
      </c>
      <c r="GK34" s="7">
        <v>66</v>
      </c>
      <c r="GL34" s="7">
        <v>40</v>
      </c>
      <c r="GM34" s="7">
        <v>52</v>
      </c>
      <c r="GN34" s="7">
        <v>55</v>
      </c>
      <c r="GO34" s="7">
        <v>56</v>
      </c>
      <c r="GP34" s="7">
        <v>53</v>
      </c>
      <c r="GQ34" s="1">
        <v>43</v>
      </c>
    </row>
    <row r="35" spans="1:199" ht="12.75">
      <c r="A35" s="75" t="s">
        <v>127</v>
      </c>
      <c r="B35" s="47"/>
      <c r="C35" s="47"/>
      <c r="D35" s="34">
        <v>73</v>
      </c>
      <c r="E35" s="34">
        <v>95</v>
      </c>
      <c r="F35" s="34">
        <v>85</v>
      </c>
      <c r="G35" s="34">
        <v>57</v>
      </c>
      <c r="H35" s="34">
        <v>51</v>
      </c>
      <c r="I35" s="34">
        <v>74</v>
      </c>
      <c r="J35" s="34">
        <v>52</v>
      </c>
      <c r="K35" s="34">
        <v>66</v>
      </c>
      <c r="L35" s="34">
        <v>61</v>
      </c>
      <c r="M35" s="34">
        <v>64</v>
      </c>
      <c r="N35" s="34">
        <v>59</v>
      </c>
      <c r="O35" s="34">
        <v>62</v>
      </c>
      <c r="P35" s="34">
        <v>67</v>
      </c>
      <c r="Q35" s="34">
        <v>58</v>
      </c>
      <c r="R35" s="34">
        <v>56</v>
      </c>
      <c r="S35" s="34">
        <v>45</v>
      </c>
      <c r="T35" s="34">
        <v>55</v>
      </c>
      <c r="U35" s="34">
        <v>66</v>
      </c>
      <c r="V35" s="34">
        <v>70</v>
      </c>
      <c r="W35" s="34">
        <v>59</v>
      </c>
      <c r="X35" s="34">
        <v>47</v>
      </c>
      <c r="Y35" s="34">
        <v>62</v>
      </c>
      <c r="Z35" s="34">
        <v>57</v>
      </c>
      <c r="AA35" s="34">
        <v>58</v>
      </c>
      <c r="AB35" s="34">
        <v>76</v>
      </c>
      <c r="AC35" s="34">
        <v>69</v>
      </c>
      <c r="AD35" s="34">
        <v>67</v>
      </c>
      <c r="AE35" s="34">
        <v>74</v>
      </c>
      <c r="AF35" s="34">
        <v>67</v>
      </c>
      <c r="AG35" s="34">
        <v>68</v>
      </c>
      <c r="AH35" s="34">
        <v>73</v>
      </c>
      <c r="AI35" s="34">
        <v>48</v>
      </c>
      <c r="AJ35" s="34">
        <v>51</v>
      </c>
      <c r="AK35" s="34">
        <v>62</v>
      </c>
      <c r="AL35" s="34">
        <v>74</v>
      </c>
      <c r="AM35" s="34">
        <v>75</v>
      </c>
      <c r="AN35" s="34">
        <v>67</v>
      </c>
      <c r="AO35" s="34">
        <v>68</v>
      </c>
      <c r="AP35" s="34">
        <v>87</v>
      </c>
      <c r="AQ35" s="34">
        <v>71</v>
      </c>
      <c r="AR35" s="34">
        <v>74</v>
      </c>
      <c r="AS35" s="34">
        <v>67</v>
      </c>
      <c r="AT35" s="34">
        <v>73</v>
      </c>
      <c r="AU35" s="34">
        <v>74</v>
      </c>
      <c r="AV35" s="34">
        <v>70</v>
      </c>
      <c r="AW35" s="35">
        <v>56</v>
      </c>
      <c r="AX35" s="34">
        <v>54</v>
      </c>
      <c r="AY35" s="34">
        <v>65</v>
      </c>
      <c r="AZ35" s="34">
        <v>51</v>
      </c>
      <c r="BA35" s="34">
        <v>142</v>
      </c>
      <c r="BB35" s="34"/>
      <c r="BC35" s="34">
        <v>47</v>
      </c>
      <c r="BD35" s="34">
        <v>70</v>
      </c>
      <c r="BE35" s="34">
        <v>54</v>
      </c>
      <c r="BF35" s="34">
        <v>45</v>
      </c>
      <c r="BG35" s="34">
        <v>57</v>
      </c>
      <c r="BH35" s="34">
        <v>70</v>
      </c>
      <c r="BI35" s="34">
        <v>53</v>
      </c>
      <c r="BJ35" s="34">
        <v>54</v>
      </c>
      <c r="BK35" s="34">
        <v>42</v>
      </c>
      <c r="BL35" s="34">
        <v>51</v>
      </c>
      <c r="BM35" s="34">
        <v>48</v>
      </c>
      <c r="BN35" s="34">
        <v>46</v>
      </c>
      <c r="BO35" s="34">
        <v>43</v>
      </c>
      <c r="BP35" s="34">
        <v>62</v>
      </c>
      <c r="BQ35" s="34">
        <v>53</v>
      </c>
      <c r="BR35" s="34">
        <v>47</v>
      </c>
      <c r="BS35" s="34"/>
      <c r="BT35" s="34">
        <v>63</v>
      </c>
      <c r="BU35" s="34">
        <v>72</v>
      </c>
      <c r="BV35" s="34">
        <v>85</v>
      </c>
      <c r="BW35" s="34">
        <v>111</v>
      </c>
      <c r="BX35" s="34">
        <v>136</v>
      </c>
      <c r="BY35" s="34">
        <v>150</v>
      </c>
      <c r="BZ35" s="34">
        <v>53</v>
      </c>
      <c r="CA35" s="34">
        <v>133</v>
      </c>
      <c r="CB35" s="34">
        <v>114</v>
      </c>
      <c r="CC35" s="34">
        <v>76</v>
      </c>
      <c r="CD35" s="34"/>
      <c r="CE35" s="34">
        <v>103</v>
      </c>
      <c r="CF35" s="34">
        <v>72</v>
      </c>
      <c r="CG35" s="36">
        <v>36</v>
      </c>
      <c r="CH35" s="14"/>
      <c r="CI35" s="38">
        <v>65</v>
      </c>
      <c r="CJ35" s="38">
        <v>71</v>
      </c>
      <c r="CK35" s="38">
        <v>88</v>
      </c>
      <c r="CL35" s="38">
        <v>117</v>
      </c>
      <c r="CM35" s="38">
        <v>106</v>
      </c>
      <c r="CN35" s="38">
        <v>105</v>
      </c>
      <c r="CO35" s="38">
        <v>63</v>
      </c>
      <c r="CP35" s="38">
        <v>77</v>
      </c>
      <c r="CQ35" s="38">
        <v>61</v>
      </c>
      <c r="CR35" s="38">
        <v>69</v>
      </c>
      <c r="CS35" s="38">
        <v>74</v>
      </c>
      <c r="CT35" s="38">
        <v>144</v>
      </c>
      <c r="CU35" s="38">
        <v>86</v>
      </c>
      <c r="CV35" s="38">
        <v>72</v>
      </c>
      <c r="CW35" s="38">
        <v>151</v>
      </c>
      <c r="CX35" s="38">
        <v>143</v>
      </c>
      <c r="CY35" s="38">
        <v>75</v>
      </c>
      <c r="FW35" s="36">
        <v>52</v>
      </c>
      <c r="FX35" s="36">
        <v>59</v>
      </c>
      <c r="FY35" s="36">
        <v>44</v>
      </c>
      <c r="FZ35" s="36">
        <v>84</v>
      </c>
      <c r="GA35" s="36">
        <v>70</v>
      </c>
      <c r="GG35" s="1">
        <v>93</v>
      </c>
      <c r="GH35" s="7">
        <v>99</v>
      </c>
      <c r="GI35" s="7">
        <v>110</v>
      </c>
      <c r="GJ35" s="7">
        <v>95</v>
      </c>
      <c r="GK35" s="7">
        <v>82</v>
      </c>
      <c r="GL35" s="7">
        <v>108</v>
      </c>
      <c r="GM35" s="7">
        <v>108</v>
      </c>
      <c r="GN35" s="7">
        <v>85</v>
      </c>
      <c r="GO35" s="7">
        <v>115</v>
      </c>
      <c r="GP35" s="7">
        <v>98</v>
      </c>
      <c r="GQ35" s="1">
        <v>89</v>
      </c>
    </row>
    <row r="36" spans="1:199" ht="12.75">
      <c r="A36" s="75" t="s">
        <v>128</v>
      </c>
      <c r="B36" s="47"/>
      <c r="C36" s="47"/>
      <c r="D36" s="34">
        <v>6</v>
      </c>
      <c r="E36" s="34">
        <v>13</v>
      </c>
      <c r="F36" s="34">
        <v>13</v>
      </c>
      <c r="G36" s="34">
        <v>10</v>
      </c>
      <c r="H36" s="34">
        <v>10</v>
      </c>
      <c r="I36" s="34">
        <v>8</v>
      </c>
      <c r="J36" s="34">
        <v>11</v>
      </c>
      <c r="K36" s="34">
        <v>11</v>
      </c>
      <c r="L36" s="34">
        <v>9</v>
      </c>
      <c r="M36" s="34">
        <v>13</v>
      </c>
      <c r="N36" s="34">
        <v>9</v>
      </c>
      <c r="O36" s="34">
        <v>8</v>
      </c>
      <c r="P36" s="34">
        <v>9</v>
      </c>
      <c r="Q36" s="34">
        <v>8</v>
      </c>
      <c r="R36" s="34">
        <v>8</v>
      </c>
      <c r="S36" s="34">
        <v>9</v>
      </c>
      <c r="T36" s="34">
        <v>6</v>
      </c>
      <c r="U36" s="34">
        <v>12</v>
      </c>
      <c r="V36" s="34">
        <v>10</v>
      </c>
      <c r="W36" s="34">
        <v>9</v>
      </c>
      <c r="X36" s="34">
        <v>5</v>
      </c>
      <c r="Y36" s="34">
        <v>9</v>
      </c>
      <c r="Z36" s="34">
        <v>8</v>
      </c>
      <c r="AA36" s="34">
        <v>11</v>
      </c>
      <c r="AB36" s="34">
        <v>8</v>
      </c>
      <c r="AC36" s="34">
        <v>8</v>
      </c>
      <c r="AD36" s="34">
        <v>8</v>
      </c>
      <c r="AE36" s="34">
        <v>8</v>
      </c>
      <c r="AF36" s="34">
        <v>8</v>
      </c>
      <c r="AG36" s="34">
        <v>8</v>
      </c>
      <c r="AH36" s="34">
        <v>8</v>
      </c>
      <c r="AI36" s="34">
        <v>10</v>
      </c>
      <c r="AJ36" s="34">
        <v>7</v>
      </c>
      <c r="AK36" s="34">
        <v>9</v>
      </c>
      <c r="AL36" s="34">
        <v>11</v>
      </c>
      <c r="AM36" s="34">
        <v>11</v>
      </c>
      <c r="AN36" s="34">
        <v>8</v>
      </c>
      <c r="AO36" s="34">
        <v>9</v>
      </c>
      <c r="AP36" s="34">
        <v>8</v>
      </c>
      <c r="AQ36" s="34">
        <v>10</v>
      </c>
      <c r="AR36" s="34">
        <v>8</v>
      </c>
      <c r="AS36" s="34">
        <v>7</v>
      </c>
      <c r="AT36" s="34">
        <v>8</v>
      </c>
      <c r="AU36" s="34">
        <v>5</v>
      </c>
      <c r="AV36" s="34">
        <v>6</v>
      </c>
      <c r="AW36" s="35">
        <v>10</v>
      </c>
      <c r="AX36" s="34">
        <v>5</v>
      </c>
      <c r="AY36" s="34">
        <v>6</v>
      </c>
      <c r="AZ36" s="34">
        <v>13</v>
      </c>
      <c r="BA36" s="34">
        <v>13</v>
      </c>
      <c r="BB36" s="34"/>
      <c r="BC36" s="34">
        <v>5</v>
      </c>
      <c r="BD36" s="34">
        <v>5</v>
      </c>
      <c r="BE36" s="34">
        <v>5</v>
      </c>
      <c r="BF36" s="34">
        <v>6</v>
      </c>
      <c r="BG36" s="34">
        <v>6</v>
      </c>
      <c r="BH36" s="34">
        <v>5</v>
      </c>
      <c r="BI36" s="34">
        <v>5</v>
      </c>
      <c r="BJ36" s="34">
        <v>5</v>
      </c>
      <c r="BK36" s="34">
        <v>6</v>
      </c>
      <c r="BL36" s="34">
        <v>8</v>
      </c>
      <c r="BM36" s="34">
        <v>6</v>
      </c>
      <c r="BN36" s="34">
        <v>8</v>
      </c>
      <c r="BO36" s="34">
        <v>6</v>
      </c>
      <c r="BP36" s="34">
        <v>5</v>
      </c>
      <c r="BQ36" s="34">
        <v>5</v>
      </c>
      <c r="BR36" s="34">
        <v>6</v>
      </c>
      <c r="BS36" s="34"/>
      <c r="BT36" s="34">
        <v>6</v>
      </c>
      <c r="BU36" s="34">
        <v>4</v>
      </c>
      <c r="BV36" s="34">
        <v>8</v>
      </c>
      <c r="BW36" s="34">
        <v>10</v>
      </c>
      <c r="BX36" s="34">
        <v>12</v>
      </c>
      <c r="BY36" s="34">
        <v>14</v>
      </c>
      <c r="BZ36" s="34">
        <v>5</v>
      </c>
      <c r="CA36" s="34">
        <v>12</v>
      </c>
      <c r="CB36" s="34">
        <v>12</v>
      </c>
      <c r="CC36" s="34">
        <v>8</v>
      </c>
      <c r="CD36" s="34"/>
      <c r="CE36" s="34">
        <v>13</v>
      </c>
      <c r="CF36" s="34">
        <v>10</v>
      </c>
      <c r="CG36" s="36">
        <v>17</v>
      </c>
      <c r="CH36" s="14"/>
      <c r="CI36" s="38">
        <v>9</v>
      </c>
      <c r="CJ36" s="38">
        <v>11</v>
      </c>
      <c r="CK36" s="38">
        <v>8</v>
      </c>
      <c r="CL36" s="38">
        <v>12</v>
      </c>
      <c r="CM36" s="38">
        <v>10</v>
      </c>
      <c r="CN36" s="38">
        <v>15</v>
      </c>
      <c r="CO36" s="38">
        <v>8</v>
      </c>
      <c r="CP36" s="38">
        <v>8</v>
      </c>
      <c r="CQ36" s="38">
        <v>8</v>
      </c>
      <c r="CR36" s="38">
        <v>11</v>
      </c>
      <c r="CS36" s="38">
        <v>10</v>
      </c>
      <c r="CT36" s="38">
        <v>12</v>
      </c>
      <c r="CU36" s="38">
        <v>10</v>
      </c>
      <c r="CV36" s="38">
        <v>9</v>
      </c>
      <c r="CW36" s="38">
        <v>16</v>
      </c>
      <c r="CX36" s="38">
        <v>17</v>
      </c>
      <c r="CY36" s="38">
        <v>10</v>
      </c>
      <c r="DA36" s="17">
        <v>13</v>
      </c>
      <c r="DB36" s="17">
        <v>15</v>
      </c>
      <c r="DC36" s="17">
        <v>13</v>
      </c>
      <c r="DD36" s="17">
        <v>13</v>
      </c>
      <c r="DE36" s="17">
        <v>11</v>
      </c>
      <c r="DF36" s="17">
        <v>9</v>
      </c>
      <c r="DG36" s="17">
        <v>10</v>
      </c>
      <c r="DH36" s="17">
        <v>8</v>
      </c>
      <c r="DI36" s="17">
        <v>9</v>
      </c>
      <c r="DJ36" s="17">
        <v>10</v>
      </c>
      <c r="DK36" s="17">
        <v>12</v>
      </c>
      <c r="DL36" s="17">
        <v>9</v>
      </c>
      <c r="DM36" s="17">
        <v>11</v>
      </c>
      <c r="DN36" s="17">
        <v>9</v>
      </c>
      <c r="DO36" s="17">
        <v>10</v>
      </c>
      <c r="DP36" s="17">
        <v>10</v>
      </c>
      <c r="DQ36" s="17">
        <v>9</v>
      </c>
      <c r="DR36" s="17">
        <v>9</v>
      </c>
      <c r="DS36" s="17">
        <v>13</v>
      </c>
      <c r="DT36" s="17">
        <v>13</v>
      </c>
      <c r="DU36" s="17">
        <v>9</v>
      </c>
      <c r="DV36" s="17">
        <v>8</v>
      </c>
      <c r="DW36" s="17">
        <v>9</v>
      </c>
      <c r="DX36" s="17">
        <v>9</v>
      </c>
      <c r="DY36" s="17">
        <v>8</v>
      </c>
      <c r="DZ36" s="17">
        <v>9</v>
      </c>
      <c r="EA36" s="17">
        <v>7</v>
      </c>
      <c r="EB36" s="17">
        <v>11</v>
      </c>
      <c r="EC36" s="17">
        <v>12</v>
      </c>
      <c r="ED36" s="17">
        <v>9</v>
      </c>
      <c r="EE36" s="17">
        <v>9</v>
      </c>
      <c r="EF36" s="17">
        <v>14</v>
      </c>
      <c r="EG36" s="17">
        <v>9</v>
      </c>
      <c r="EH36" s="17">
        <v>11</v>
      </c>
      <c r="EI36" s="17">
        <v>10</v>
      </c>
      <c r="EJ36" s="17">
        <v>9</v>
      </c>
      <c r="EK36" s="17">
        <v>8</v>
      </c>
      <c r="EL36" s="17">
        <v>9</v>
      </c>
      <c r="EM36" s="17">
        <v>8</v>
      </c>
      <c r="EN36" s="17">
        <v>7</v>
      </c>
      <c r="EO36" s="17">
        <v>5</v>
      </c>
      <c r="EP36" s="17">
        <v>7</v>
      </c>
      <c r="EQ36" s="17">
        <v>13</v>
      </c>
      <c r="ER36" s="17">
        <v>13</v>
      </c>
      <c r="ES36" s="17">
        <v>11</v>
      </c>
      <c r="ET36" s="17">
        <v>4</v>
      </c>
      <c r="EU36" s="17">
        <v>11</v>
      </c>
      <c r="EV36" s="17">
        <v>6</v>
      </c>
      <c r="EW36" s="17">
        <v>12</v>
      </c>
      <c r="EX36" s="17">
        <v>5</v>
      </c>
      <c r="EY36" s="17">
        <v>11</v>
      </c>
      <c r="EZ36" s="17">
        <v>17</v>
      </c>
      <c r="FA36" s="17">
        <v>10</v>
      </c>
      <c r="FC36" s="17">
        <v>3</v>
      </c>
      <c r="FD36" s="17">
        <v>4</v>
      </c>
      <c r="FE36" s="17">
        <v>10</v>
      </c>
      <c r="FF36" s="17">
        <v>12</v>
      </c>
      <c r="FG36" s="17">
        <v>9</v>
      </c>
      <c r="FH36" s="17">
        <v>11</v>
      </c>
      <c r="FI36" s="17">
        <v>13</v>
      </c>
      <c r="FJ36" s="17">
        <v>13</v>
      </c>
      <c r="FK36" s="17">
        <v>10</v>
      </c>
      <c r="FL36" s="17">
        <v>10</v>
      </c>
      <c r="FM36" s="17">
        <v>10</v>
      </c>
      <c r="FN36" s="17">
        <v>14</v>
      </c>
      <c r="FO36" s="17">
        <v>12</v>
      </c>
      <c r="FP36" s="17">
        <v>27</v>
      </c>
      <c r="FQ36" s="17">
        <v>24</v>
      </c>
      <c r="FR36" s="17">
        <v>21</v>
      </c>
      <c r="FS36" s="17">
        <v>22</v>
      </c>
      <c r="FT36" s="17">
        <v>27</v>
      </c>
      <c r="FU36" s="17">
        <v>12</v>
      </c>
      <c r="FV36" s="17">
        <v>17</v>
      </c>
      <c r="FW36" s="36">
        <v>9</v>
      </c>
      <c r="FX36" s="36">
        <v>9</v>
      </c>
      <c r="FY36" s="36">
        <v>11</v>
      </c>
      <c r="FZ36" s="36">
        <v>7</v>
      </c>
      <c r="GA36" s="36">
        <v>7</v>
      </c>
      <c r="GB36" s="17">
        <v>7</v>
      </c>
      <c r="GC36" s="17">
        <v>24</v>
      </c>
      <c r="GD36" s="17">
        <v>19</v>
      </c>
      <c r="GE36" s="17">
        <v>27</v>
      </c>
      <c r="GG36" s="1">
        <v>19</v>
      </c>
      <c r="GH36" s="7">
        <v>20</v>
      </c>
      <c r="GI36" s="7">
        <v>23</v>
      </c>
      <c r="GJ36" s="7">
        <v>20</v>
      </c>
      <c r="GK36" s="7">
        <v>21</v>
      </c>
      <c r="GL36" s="7">
        <v>18</v>
      </c>
      <c r="GM36" s="7">
        <v>23</v>
      </c>
      <c r="GN36" s="7">
        <v>21</v>
      </c>
      <c r="GO36" s="7">
        <v>23</v>
      </c>
      <c r="GP36" s="7">
        <v>20</v>
      </c>
      <c r="GQ36" s="1">
        <v>20</v>
      </c>
    </row>
    <row r="37" spans="1:188" ht="12.75">
      <c r="A37" s="110" t="s">
        <v>270</v>
      </c>
      <c r="B37" s="47"/>
      <c r="C37" s="47"/>
      <c r="AR37" s="21"/>
      <c r="CE37" s="12"/>
      <c r="CF37" s="12"/>
      <c r="CH37" s="15"/>
      <c r="FW37" s="36"/>
      <c r="FX37" s="36"/>
      <c r="FY37" s="36"/>
      <c r="FZ37" s="36"/>
      <c r="GA37" s="36"/>
      <c r="GF37" s="49"/>
    </row>
    <row r="38" spans="1:199" s="43" customFormat="1" ht="12.75">
      <c r="A38" s="120" t="s">
        <v>247</v>
      </c>
      <c r="B38" s="55">
        <v>41.86023003816122</v>
      </c>
      <c r="C38" s="55">
        <v>42.383618565573656</v>
      </c>
      <c r="D38" s="55">
        <v>41.4270836410762</v>
      </c>
      <c r="E38" s="55"/>
      <c r="F38" s="55">
        <v>61.34752517595902</v>
      </c>
      <c r="G38" s="55">
        <v>39.33610520324799</v>
      </c>
      <c r="H38" s="55"/>
      <c r="I38" s="55">
        <v>50.54357495358275</v>
      </c>
      <c r="J38" s="55"/>
      <c r="K38" s="55"/>
      <c r="L38" s="55">
        <v>38.610879768535824</v>
      </c>
      <c r="M38" s="55"/>
      <c r="N38" s="55">
        <v>37.45405080196585</v>
      </c>
      <c r="O38" s="55"/>
      <c r="P38" s="55">
        <v>36.473182229165744</v>
      </c>
      <c r="Q38" s="55"/>
      <c r="R38" s="55"/>
      <c r="S38" s="55"/>
      <c r="T38" s="55"/>
      <c r="U38" s="55"/>
      <c r="V38" s="55"/>
      <c r="W38" s="55"/>
      <c r="X38" s="55"/>
      <c r="Y38" s="55">
        <v>40.050022234845535</v>
      </c>
      <c r="Z38" s="55"/>
      <c r="AA38" s="55"/>
      <c r="AB38" s="55"/>
      <c r="AC38" s="55"/>
      <c r="AD38" s="55"/>
      <c r="AE38" s="55"/>
      <c r="AF38" s="55"/>
      <c r="AG38" s="55"/>
      <c r="AH38" s="55"/>
      <c r="AI38" s="55">
        <v>44.15251917608996</v>
      </c>
      <c r="AJ38" s="55">
        <v>39.13646178759601</v>
      </c>
      <c r="AK38" s="55"/>
      <c r="AL38" s="55"/>
      <c r="AM38" s="55">
        <v>45.27589322087405</v>
      </c>
      <c r="AN38" s="55"/>
      <c r="AO38" s="55">
        <v>36.99677202055257</v>
      </c>
      <c r="AP38" s="55">
        <v>58.78956520167736</v>
      </c>
      <c r="AQ38" s="55"/>
      <c r="AR38" s="55">
        <v>77.78693963312017</v>
      </c>
      <c r="AS38" s="55"/>
      <c r="AT38" s="55">
        <v>36.38010352977505</v>
      </c>
      <c r="AU38" s="55">
        <v>35.35020848371491</v>
      </c>
      <c r="AV38" s="55">
        <v>34.53651599290327</v>
      </c>
      <c r="AW38" s="42"/>
      <c r="AX38" s="8">
        <v>34.71052587248931</v>
      </c>
      <c r="AY38" s="8">
        <v>35.167272838749646</v>
      </c>
      <c r="AZ38" s="55"/>
      <c r="BA38" s="55">
        <v>76.45059579445069</v>
      </c>
      <c r="BB38" s="42"/>
      <c r="BC38" s="42"/>
      <c r="BD38" s="42"/>
      <c r="BE38" s="42"/>
      <c r="BF38" s="55">
        <v>34.31629900220249</v>
      </c>
      <c r="BG38" s="55">
        <v>35.03060592284991</v>
      </c>
      <c r="BH38" s="42"/>
      <c r="BI38" s="42"/>
      <c r="BJ38" s="42"/>
      <c r="BK38" s="42"/>
      <c r="BL38" s="55">
        <v>34.17104547997251</v>
      </c>
      <c r="BM38" s="42"/>
      <c r="BN38" s="42"/>
      <c r="BO38" s="42"/>
      <c r="BP38" s="42"/>
      <c r="BQ38" s="42"/>
      <c r="BR38" s="42"/>
      <c r="BS38" s="42"/>
      <c r="BT38" s="42"/>
      <c r="BU38" s="8"/>
      <c r="BV38" s="8"/>
      <c r="BW38" s="8">
        <v>71.00492281691105</v>
      </c>
      <c r="BX38" s="8">
        <v>81.27486402298854</v>
      </c>
      <c r="BY38" s="8">
        <v>88.68418375839732</v>
      </c>
      <c r="BZ38" s="8">
        <v>32.759071570586784</v>
      </c>
      <c r="CA38" s="8">
        <v>74.13019315317744</v>
      </c>
      <c r="CB38" s="8">
        <v>73.97326121692153</v>
      </c>
      <c r="CC38" s="8">
        <v>48.685437378092516</v>
      </c>
      <c r="CD38" s="42"/>
      <c r="CE38" s="8"/>
      <c r="CF38" s="8">
        <v>44.13946383726397</v>
      </c>
      <c r="CG38" s="8">
        <v>18.719624401167284</v>
      </c>
      <c r="CH38" s="56"/>
      <c r="CK38" s="8">
        <v>60.98740299192607</v>
      </c>
      <c r="CL38" s="8">
        <v>80.1547392244684</v>
      </c>
      <c r="CM38" s="8">
        <v>65.22775221145635</v>
      </c>
      <c r="CN38" s="8">
        <v>72.14365444220698</v>
      </c>
      <c r="CO38" s="8"/>
      <c r="CP38" s="8">
        <v>42.10916038125635</v>
      </c>
      <c r="CQ38" s="8">
        <v>40.86981781446966</v>
      </c>
      <c r="CR38" s="8">
        <v>45.81925204413046</v>
      </c>
      <c r="CS38" s="8">
        <v>45.396320351568484</v>
      </c>
      <c r="CT38" s="8">
        <v>115.85532958654821</v>
      </c>
      <c r="CU38" s="8">
        <v>58.13273434907359</v>
      </c>
      <c r="CV38" s="8"/>
      <c r="CW38" s="8">
        <v>103.77873971986111</v>
      </c>
      <c r="CX38" s="8">
        <v>136.69099889656485</v>
      </c>
      <c r="CY38" s="8">
        <v>40.32287278192519</v>
      </c>
      <c r="DA38" s="43">
        <v>23.134034445362083</v>
      </c>
      <c r="DB38" s="43">
        <v>20.391253445634153</v>
      </c>
      <c r="DC38" s="43">
        <v>25.09129092643059</v>
      </c>
      <c r="DD38" s="43">
        <v>28.20606496973257</v>
      </c>
      <c r="DL38" s="43">
        <v>63.63831276428818</v>
      </c>
      <c r="DM38" s="43">
        <v>65.87099686651241</v>
      </c>
      <c r="DN38" s="43">
        <v>53.08352549461291</v>
      </c>
      <c r="DR38" s="43">
        <v>50.686459984361534</v>
      </c>
      <c r="DY38" s="43">
        <v>42.10704100084995</v>
      </c>
      <c r="DZ38" s="43">
        <v>45.78389131018837</v>
      </c>
      <c r="EC38" s="43">
        <v>54.81202823423482</v>
      </c>
      <c r="EG38" s="43">
        <v>47.75299376786945</v>
      </c>
      <c r="EJ38" s="43">
        <v>47.21146908534433</v>
      </c>
      <c r="EL38" s="43">
        <v>50.849410504801355</v>
      </c>
      <c r="ET38" s="43">
        <v>27.773237964099632</v>
      </c>
      <c r="EU38" s="43">
        <v>63.81360637559835</v>
      </c>
      <c r="EV38" s="43">
        <v>42.5543749723555</v>
      </c>
      <c r="FA38" s="43">
        <v>52.97305266289025</v>
      </c>
      <c r="FD38" s="43">
        <v>30.844668351742875</v>
      </c>
      <c r="FE38" s="43">
        <v>51.04025678292577</v>
      </c>
      <c r="FH38" s="43">
        <v>51.728720545651</v>
      </c>
      <c r="FJ38" s="43">
        <v>56.64779663621189</v>
      </c>
      <c r="FL38" s="43">
        <v>38.80173805358023</v>
      </c>
      <c r="FN38" s="43">
        <v>55.61513990464404</v>
      </c>
      <c r="FQ38" s="43">
        <v>72.27592185225248</v>
      </c>
      <c r="FR38" s="43">
        <v>66.36364944133348</v>
      </c>
      <c r="FT38" s="43">
        <v>77.78023790263781</v>
      </c>
      <c r="FU38" s="43">
        <v>52.489037739271836</v>
      </c>
      <c r="FV38" s="43">
        <v>63.68781020453174</v>
      </c>
      <c r="FW38" s="43">
        <v>43.35724454150907</v>
      </c>
      <c r="FX38" s="43">
        <v>55.79899891557446</v>
      </c>
      <c r="FY38" s="43">
        <v>38.95864992448844</v>
      </c>
      <c r="FZ38" s="43">
        <v>45.08034613961682</v>
      </c>
      <c r="GA38" s="43">
        <v>43.73444736994508</v>
      </c>
      <c r="GB38" s="43">
        <v>65.98686268671788</v>
      </c>
      <c r="GC38" s="43">
        <v>70.03782693308558</v>
      </c>
      <c r="GD38" s="43">
        <v>55.60224689196298</v>
      </c>
      <c r="GE38" s="43">
        <v>33.61914392439225</v>
      </c>
      <c r="GF38" s="10"/>
      <c r="GG38" s="55">
        <v>42.00370796713262</v>
      </c>
      <c r="GH38" s="55">
        <v>54.065438056198644</v>
      </c>
      <c r="GI38" s="55">
        <v>62.58589837162188</v>
      </c>
      <c r="GJ38" s="55">
        <v>46.71036155793016</v>
      </c>
      <c r="GK38" s="55">
        <v>46.95254657401459</v>
      </c>
      <c r="GL38" s="55">
        <v>51.81133172685295</v>
      </c>
      <c r="GM38" s="55">
        <v>50.926954835086605</v>
      </c>
      <c r="GN38" s="55">
        <v>49.74106800492073</v>
      </c>
      <c r="GO38" s="55">
        <v>55.34032071110885</v>
      </c>
      <c r="GP38" s="55">
        <v>55.46577588194603</v>
      </c>
      <c r="GQ38" s="55">
        <v>54.257013719374456</v>
      </c>
    </row>
    <row r="39" spans="1:199" s="43" customFormat="1" ht="12.75">
      <c r="A39" s="120" t="s">
        <v>248</v>
      </c>
      <c r="B39" s="55">
        <v>71.47750151575053</v>
      </c>
      <c r="C39" s="55">
        <v>72.09826117398384</v>
      </c>
      <c r="D39" s="55">
        <v>68.75366978345271</v>
      </c>
      <c r="E39" s="55"/>
      <c r="F39" s="55">
        <v>93.01433224842573</v>
      </c>
      <c r="G39" s="55">
        <v>60.232005271790634</v>
      </c>
      <c r="H39" s="55"/>
      <c r="I39" s="55">
        <v>71.57361567835648</v>
      </c>
      <c r="J39" s="55"/>
      <c r="K39" s="55"/>
      <c r="L39" s="55">
        <v>63.139174815998366</v>
      </c>
      <c r="M39" s="55"/>
      <c r="N39" s="55">
        <v>60.253009064416474</v>
      </c>
      <c r="O39" s="55"/>
      <c r="P39" s="55">
        <v>59.16199099766959</v>
      </c>
      <c r="Q39" s="55"/>
      <c r="R39" s="55"/>
      <c r="S39" s="55"/>
      <c r="T39" s="55"/>
      <c r="U39" s="55"/>
      <c r="V39" s="55"/>
      <c r="W39" s="55"/>
      <c r="X39" s="55"/>
      <c r="Y39" s="55">
        <v>63.6009953009351</v>
      </c>
      <c r="Z39" s="55"/>
      <c r="AA39" s="55"/>
      <c r="AB39" s="55"/>
      <c r="AC39" s="55"/>
      <c r="AD39" s="55"/>
      <c r="AE39" s="55"/>
      <c r="AF39" s="55"/>
      <c r="AG39" s="55"/>
      <c r="AH39" s="55"/>
      <c r="AI39" s="55">
        <v>67.27540278263159</v>
      </c>
      <c r="AJ39" s="55">
        <v>62.52034383340866</v>
      </c>
      <c r="AK39" s="55"/>
      <c r="AL39" s="55"/>
      <c r="AM39" s="55">
        <v>73.72888462087911</v>
      </c>
      <c r="AN39" s="55"/>
      <c r="AO39" s="55">
        <v>60.68259781077881</v>
      </c>
      <c r="AP39" s="55">
        <v>70.49407135406263</v>
      </c>
      <c r="AQ39" s="55"/>
      <c r="AR39" s="55">
        <v>93.13448822230008</v>
      </c>
      <c r="AS39" s="55"/>
      <c r="AT39" s="55">
        <v>57.658660372924835</v>
      </c>
      <c r="AU39" s="55">
        <v>61.896090932977074</v>
      </c>
      <c r="AV39" s="55">
        <v>60.648273766500054</v>
      </c>
      <c r="AW39" s="42"/>
      <c r="AX39" s="8">
        <v>58.4296786750939</v>
      </c>
      <c r="AY39" s="8">
        <v>59.70191519526555</v>
      </c>
      <c r="AZ39" s="55"/>
      <c r="BA39" s="55">
        <v>126.03365138012502</v>
      </c>
      <c r="BB39" s="42"/>
      <c r="BC39" s="42"/>
      <c r="BD39" s="42"/>
      <c r="BE39" s="42"/>
      <c r="BF39" s="55">
        <v>59.563638097863695</v>
      </c>
      <c r="BG39" s="55">
        <v>60.70199296083111</v>
      </c>
      <c r="BH39" s="42"/>
      <c r="BI39" s="42"/>
      <c r="BJ39" s="42"/>
      <c r="BK39" s="42"/>
      <c r="BL39" s="55">
        <v>54.820831066183494</v>
      </c>
      <c r="BM39" s="42"/>
      <c r="BN39" s="42"/>
      <c r="BO39" s="42"/>
      <c r="BP39" s="42"/>
      <c r="BQ39" s="42"/>
      <c r="BR39" s="42"/>
      <c r="BS39" s="42"/>
      <c r="BT39" s="42"/>
      <c r="BU39" s="8"/>
      <c r="BV39" s="8"/>
      <c r="BW39" s="8">
        <v>110.01089725685226</v>
      </c>
      <c r="BX39" s="8">
        <v>125.88884495854397</v>
      </c>
      <c r="BY39" s="8">
        <v>152.42951075569883</v>
      </c>
      <c r="BZ39" s="8">
        <v>56.43964563528981</v>
      </c>
      <c r="CA39" s="8">
        <v>126.41116620987157</v>
      </c>
      <c r="CB39" s="8">
        <v>123.90250254103022</v>
      </c>
      <c r="CC39" s="8">
        <v>84.36033290214735</v>
      </c>
      <c r="CD39" s="42"/>
      <c r="CE39" s="8"/>
      <c r="CF39" s="8">
        <v>73.95788204807694</v>
      </c>
      <c r="CG39" s="8">
        <v>35.778328496352614</v>
      </c>
      <c r="CH39" s="56"/>
      <c r="CK39" s="8">
        <v>95.56126050808717</v>
      </c>
      <c r="CL39" s="8">
        <v>115.06879785127717</v>
      </c>
      <c r="CM39" s="8">
        <v>104.0991519499537</v>
      </c>
      <c r="CN39" s="8">
        <v>109.43394209625386</v>
      </c>
      <c r="CO39" s="8"/>
      <c r="CP39" s="8">
        <v>69.63318325795106</v>
      </c>
      <c r="CQ39" s="8">
        <v>61.36905940094942</v>
      </c>
      <c r="CR39" s="8">
        <v>72.48298548363664</v>
      </c>
      <c r="CS39" s="8">
        <v>72.330660277969</v>
      </c>
      <c r="CT39" s="8">
        <v>169.8496504943301</v>
      </c>
      <c r="CU39" s="8">
        <v>92.43234114572017</v>
      </c>
      <c r="CV39" s="8"/>
      <c r="CW39" s="8">
        <v>163.88697141120954</v>
      </c>
      <c r="CX39" s="8">
        <v>167.90339785016565</v>
      </c>
      <c r="CY39" s="8">
        <v>66.19163088534809</v>
      </c>
      <c r="DA39" s="43">
        <v>46.722322412552224</v>
      </c>
      <c r="DB39" s="43">
        <v>42.787793673051326</v>
      </c>
      <c r="DC39" s="43">
        <v>47.66092366211044</v>
      </c>
      <c r="DD39" s="43">
        <v>52.374207914794574</v>
      </c>
      <c r="DL39" s="43">
        <v>93.05432007963194</v>
      </c>
      <c r="DM39" s="43">
        <v>112.08297498700978</v>
      </c>
      <c r="DN39" s="43">
        <v>87.31583551167223</v>
      </c>
      <c r="DR39" s="43">
        <v>84.12985310765714</v>
      </c>
      <c r="DY39" s="43">
        <v>69.70236933770452</v>
      </c>
      <c r="DZ39" s="43">
        <v>74.82513767788627</v>
      </c>
      <c r="EC39" s="43">
        <v>89.17300220117401</v>
      </c>
      <c r="EG39" s="43">
        <v>76.61552167313435</v>
      </c>
      <c r="EJ39" s="43">
        <v>72.27265050081625</v>
      </c>
      <c r="EL39" s="43">
        <v>83.26301078949264</v>
      </c>
      <c r="ET39" s="43">
        <v>42.246957715121965</v>
      </c>
      <c r="EU39" s="43">
        <v>103.05391259556421</v>
      </c>
      <c r="EV39" s="43">
        <v>63.33941456961993</v>
      </c>
      <c r="FA39" s="43">
        <v>86.77983999043451</v>
      </c>
      <c r="FD39" s="43">
        <v>51.78114602514253</v>
      </c>
      <c r="FE39" s="43">
        <v>78.80747481399362</v>
      </c>
      <c r="FH39" s="43">
        <v>72.52590805418052</v>
      </c>
      <c r="FJ39" s="43">
        <v>95.98463792386322</v>
      </c>
      <c r="FL39" s="43">
        <v>63.009278824224474</v>
      </c>
      <c r="FN39" s="43">
        <v>92.31750591793184</v>
      </c>
      <c r="FQ39" s="43">
        <v>113.38373631264867</v>
      </c>
      <c r="FR39" s="43">
        <v>109.42304776956787</v>
      </c>
      <c r="FT39" s="43">
        <v>128.019719882193</v>
      </c>
      <c r="FU39" s="43">
        <v>85.77447846436426</v>
      </c>
      <c r="FV39" s="43">
        <v>108.15503815151492</v>
      </c>
      <c r="FW39" s="43">
        <v>56.51657221407656</v>
      </c>
      <c r="FX39" s="43">
        <v>78.48824871914405</v>
      </c>
      <c r="FY39" s="43">
        <v>52.71797298740928</v>
      </c>
      <c r="FZ39" s="43">
        <v>57.27131350601024</v>
      </c>
      <c r="GA39" s="43">
        <v>66.2788481989928</v>
      </c>
      <c r="GB39" s="43">
        <v>104.17695862075988</v>
      </c>
      <c r="GC39" s="43">
        <v>102.87911767724746</v>
      </c>
      <c r="GD39" s="43">
        <v>77.60431101846007</v>
      </c>
      <c r="GE39" s="43">
        <v>53.643231463540566</v>
      </c>
      <c r="GF39" s="10"/>
      <c r="GG39" s="55">
        <v>76.69607072439369</v>
      </c>
      <c r="GH39" s="55">
        <v>95.36720825137337</v>
      </c>
      <c r="GI39" s="55">
        <v>108.97110020287863</v>
      </c>
      <c r="GJ39" s="55">
        <v>81.95593184513976</v>
      </c>
      <c r="GK39" s="55">
        <v>82.51947517997199</v>
      </c>
      <c r="GL39" s="55">
        <v>89.84368583546625</v>
      </c>
      <c r="GM39" s="55">
        <v>89.50619147213038</v>
      </c>
      <c r="GN39" s="55">
        <v>87.73379561755621</v>
      </c>
      <c r="GO39" s="55">
        <v>97.6865916850905</v>
      </c>
      <c r="GP39" s="55">
        <v>97.22949858835143</v>
      </c>
      <c r="GQ39" s="55">
        <v>96.72091583447708</v>
      </c>
    </row>
    <row r="40" spans="1:199" ht="12.75">
      <c r="A40" s="119" t="s">
        <v>249</v>
      </c>
      <c r="B40" s="28">
        <v>7.588534979917513</v>
      </c>
      <c r="C40" s="28">
        <v>7.59967788512612</v>
      </c>
      <c r="D40" s="28">
        <v>6.9749541136798845</v>
      </c>
      <c r="E40" s="28"/>
      <c r="F40" s="28">
        <v>10.13862458977349</v>
      </c>
      <c r="G40" s="28">
        <v>6.243568354955259</v>
      </c>
      <c r="H40" s="28"/>
      <c r="I40" s="28">
        <v>7.961509564040088</v>
      </c>
      <c r="J40" s="28"/>
      <c r="K40" s="28"/>
      <c r="L40" s="28">
        <v>6.379523310669701</v>
      </c>
      <c r="M40" s="28"/>
      <c r="N40" s="28">
        <v>5.913664706760557</v>
      </c>
      <c r="O40" s="28"/>
      <c r="P40" s="28">
        <v>6.198652566327383</v>
      </c>
      <c r="Q40" s="28"/>
      <c r="R40" s="28"/>
      <c r="S40" s="28"/>
      <c r="T40" s="28"/>
      <c r="U40" s="28"/>
      <c r="V40" s="28"/>
      <c r="W40" s="28"/>
      <c r="X40" s="28"/>
      <c r="Y40" s="28">
        <v>6.653290801086754</v>
      </c>
      <c r="Z40" s="28"/>
      <c r="AA40" s="28"/>
      <c r="AB40" s="28"/>
      <c r="AC40" s="28"/>
      <c r="AD40" s="28"/>
      <c r="AE40" s="28"/>
      <c r="AF40" s="28"/>
      <c r="AG40" s="28"/>
      <c r="AH40" s="28"/>
      <c r="AI40" s="28">
        <v>7.276842846068017</v>
      </c>
      <c r="AJ40" s="28">
        <v>6.625957712870891</v>
      </c>
      <c r="AK40" s="28"/>
      <c r="AL40" s="28"/>
      <c r="AM40" s="28">
        <v>7.838856994041907</v>
      </c>
      <c r="AN40" s="28"/>
      <c r="AO40" s="28">
        <v>6.215288790023883</v>
      </c>
      <c r="AP40" s="28">
        <v>8.934716765853082</v>
      </c>
      <c r="AQ40" s="28"/>
      <c r="AR40" s="28">
        <v>13.59512690422044</v>
      </c>
      <c r="AS40" s="28"/>
      <c r="AT40" s="28">
        <v>6.053875023486383</v>
      </c>
      <c r="AU40" s="28">
        <v>6.346002805236769</v>
      </c>
      <c r="AV40" s="28">
        <v>6.206323616381044</v>
      </c>
      <c r="AX40" s="2">
        <v>6.134358068675834</v>
      </c>
      <c r="AY40" s="2">
        <v>6.20631622343046</v>
      </c>
      <c r="AZ40" s="28"/>
      <c r="BA40" s="28">
        <v>13.735350442050716</v>
      </c>
      <c r="BF40" s="28">
        <v>6.175618073069165</v>
      </c>
      <c r="BG40" s="28">
        <v>6.305644480539296</v>
      </c>
      <c r="BL40" s="28">
        <v>5.5338168594610515</v>
      </c>
      <c r="BU40" s="2"/>
      <c r="BV40" s="2"/>
      <c r="BW40" s="2">
        <v>11.908921325520108</v>
      </c>
      <c r="BX40" s="2">
        <v>13.586316843669092</v>
      </c>
      <c r="BY40" s="2">
        <v>14.45395523554011</v>
      </c>
      <c r="BZ40" s="2">
        <v>6.03280201127854</v>
      </c>
      <c r="CA40" s="2">
        <v>12.97220020040755</v>
      </c>
      <c r="CB40" s="2">
        <v>13.305136899514844</v>
      </c>
      <c r="CC40" s="2">
        <v>9.254704880157584</v>
      </c>
      <c r="CE40" s="1"/>
      <c r="CF40" s="2">
        <v>7.558316136036727</v>
      </c>
      <c r="CG40" s="2">
        <v>3.8156992408922688</v>
      </c>
      <c r="CH40" s="5"/>
      <c r="CK40" s="2">
        <v>10.729099160451252</v>
      </c>
      <c r="CL40" s="2">
        <v>12.402158926231644</v>
      </c>
      <c r="CM40" s="2">
        <v>11.598626586858789</v>
      </c>
      <c r="CN40" s="2">
        <v>11.023365582991914</v>
      </c>
      <c r="CO40" s="2"/>
      <c r="CP40" s="2">
        <v>7.256470173355452</v>
      </c>
      <c r="CQ40" s="2">
        <v>6.561562429312876</v>
      </c>
      <c r="CR40" s="2">
        <v>8.081875124922364</v>
      </c>
      <c r="CS40" s="2">
        <v>8.218197732850303</v>
      </c>
      <c r="CT40" s="2">
        <v>16.02111143405276</v>
      </c>
      <c r="CU40" s="2">
        <v>9.189632510085012</v>
      </c>
      <c r="CV40" s="2"/>
      <c r="CW40" s="2">
        <v>14.561650841193655</v>
      </c>
      <c r="CX40" s="2">
        <v>18.756203792180525</v>
      </c>
      <c r="CY40" s="2">
        <v>7.16929896970273</v>
      </c>
      <c r="DA40" s="25">
        <v>4.927605245212251</v>
      </c>
      <c r="DB40" s="25">
        <v>4.550384027668806</v>
      </c>
      <c r="DC40" s="25">
        <v>4.9678422618537</v>
      </c>
      <c r="DD40" s="25">
        <v>5.213942809030767</v>
      </c>
      <c r="DL40" s="25">
        <v>10.625326017819678</v>
      </c>
      <c r="DM40" s="25">
        <v>12.348501048231094</v>
      </c>
      <c r="DN40" s="25">
        <v>9.359585046337457</v>
      </c>
      <c r="DR40" s="25">
        <v>8.912192340282427</v>
      </c>
      <c r="DY40" s="25">
        <v>7.267415703491003</v>
      </c>
      <c r="DZ40" s="25">
        <v>8.202388186992385</v>
      </c>
      <c r="EC40" s="25">
        <v>9.479224140578552</v>
      </c>
      <c r="EG40" s="25">
        <v>8.253399914702284</v>
      </c>
      <c r="EJ40" s="25">
        <v>7.796174079375626</v>
      </c>
      <c r="EL40" s="25">
        <v>9.026046063458159</v>
      </c>
      <c r="ET40" s="25">
        <v>4.664242941934267</v>
      </c>
      <c r="EU40" s="25">
        <v>10.787653533046122</v>
      </c>
      <c r="EV40" s="25">
        <v>7.062849708670099</v>
      </c>
      <c r="FA40" s="25">
        <v>9.060954125544063</v>
      </c>
      <c r="FD40" s="25">
        <v>5.672376601781026</v>
      </c>
      <c r="FE40" s="25">
        <v>8.040962376289595</v>
      </c>
      <c r="FH40" s="25">
        <v>8.813032129775737</v>
      </c>
      <c r="FJ40" s="25">
        <v>9.487991661017672</v>
      </c>
      <c r="FL40" s="25">
        <v>6.1175125239968215</v>
      </c>
      <c r="FN40" s="25">
        <v>9.380861094612452</v>
      </c>
      <c r="FQ40" s="25">
        <v>11.832588218532232</v>
      </c>
      <c r="FR40" s="25">
        <v>11.41273300897152</v>
      </c>
      <c r="FT40" s="25">
        <v>13.638392109418342</v>
      </c>
      <c r="FU40" s="25">
        <v>9.108534754069277</v>
      </c>
      <c r="FV40" s="25">
        <v>11.052295558725415</v>
      </c>
      <c r="FW40" s="25">
        <v>6.3354213612738866</v>
      </c>
      <c r="FX40" s="25">
        <v>9.240614258057045</v>
      </c>
      <c r="FY40" s="25">
        <v>5.452427101298582</v>
      </c>
      <c r="FZ40" s="25">
        <v>7.0827945118042335</v>
      </c>
      <c r="GA40" s="25">
        <v>7.4490353169336085</v>
      </c>
      <c r="GB40" s="25">
        <v>10.735289923786267</v>
      </c>
      <c r="GC40" s="25">
        <v>9.458665612490453</v>
      </c>
      <c r="GD40" s="25">
        <v>10.581359852609589</v>
      </c>
      <c r="GE40" s="25">
        <v>5.239063112193637</v>
      </c>
      <c r="GF40" s="9"/>
      <c r="GG40" s="28">
        <v>8.039764421260342</v>
      </c>
      <c r="GH40" s="28">
        <v>9.78386867017587</v>
      </c>
      <c r="GI40" s="28">
        <v>10.977451822238997</v>
      </c>
      <c r="GJ40" s="28">
        <v>8.447009095351225</v>
      </c>
      <c r="GK40" s="28">
        <v>8.48722433249422</v>
      </c>
      <c r="GL40" s="28">
        <v>9.378382948498881</v>
      </c>
      <c r="GM40" s="28">
        <v>9.21992724344997</v>
      </c>
      <c r="GN40" s="28">
        <v>9.065501557963785</v>
      </c>
      <c r="GO40" s="28">
        <v>9.94557268440307</v>
      </c>
      <c r="GP40" s="28">
        <v>9.917617876947732</v>
      </c>
      <c r="GQ40" s="28">
        <v>9.721863697600385</v>
      </c>
    </row>
    <row r="41" spans="1:199" ht="12.75">
      <c r="A41" s="119" t="s">
        <v>250</v>
      </c>
      <c r="B41" s="28">
        <v>28.44058153416987</v>
      </c>
      <c r="C41" s="28">
        <v>28.50694745131994</v>
      </c>
      <c r="D41" s="28">
        <v>25.288798587043015</v>
      </c>
      <c r="E41" s="28"/>
      <c r="F41" s="28">
        <v>36.812118849559354</v>
      </c>
      <c r="G41" s="28">
        <v>22.450307500259118</v>
      </c>
      <c r="H41" s="28"/>
      <c r="I41" s="28">
        <v>28.341515733598527</v>
      </c>
      <c r="J41" s="28"/>
      <c r="K41" s="28"/>
      <c r="L41" s="28">
        <v>22.962784737097255</v>
      </c>
      <c r="M41" s="28"/>
      <c r="N41" s="28">
        <v>20.85886490318647</v>
      </c>
      <c r="O41" s="28"/>
      <c r="P41" s="28">
        <v>22.443819969968946</v>
      </c>
      <c r="Q41" s="28"/>
      <c r="R41" s="28"/>
      <c r="S41" s="28"/>
      <c r="T41" s="28"/>
      <c r="U41" s="28"/>
      <c r="V41" s="28"/>
      <c r="W41" s="28"/>
      <c r="X41" s="28"/>
      <c r="Y41" s="28">
        <v>23.973483243354156</v>
      </c>
      <c r="Z41" s="28"/>
      <c r="AA41" s="28"/>
      <c r="AB41" s="28"/>
      <c r="AC41" s="28"/>
      <c r="AD41" s="28"/>
      <c r="AE41" s="28"/>
      <c r="AF41" s="28"/>
      <c r="AG41" s="28"/>
      <c r="AH41" s="28"/>
      <c r="AI41" s="28">
        <v>26.63430070529164</v>
      </c>
      <c r="AJ41" s="28">
        <v>24.768187705727858</v>
      </c>
      <c r="AK41" s="28"/>
      <c r="AL41" s="28"/>
      <c r="AM41" s="28">
        <v>28.888890279338934</v>
      </c>
      <c r="AN41" s="28"/>
      <c r="AO41" s="28">
        <v>22.55637298633885</v>
      </c>
      <c r="AP41" s="28">
        <v>32.55576097781704</v>
      </c>
      <c r="AQ41" s="28"/>
      <c r="AR41" s="28">
        <v>48.462905691234525</v>
      </c>
      <c r="AS41" s="28"/>
      <c r="AT41" s="28">
        <v>22.2172824804841</v>
      </c>
      <c r="AU41" s="28">
        <v>23.311808717916733</v>
      </c>
      <c r="AV41" s="28">
        <v>22.77833063004072</v>
      </c>
      <c r="AX41" s="2">
        <v>22.445920624111054</v>
      </c>
      <c r="AY41" s="2">
        <v>23.264506666367083</v>
      </c>
      <c r="AZ41" s="28"/>
      <c r="BA41" s="28">
        <v>47.00587706419536</v>
      </c>
      <c r="BF41" s="28">
        <v>22.72587026630899</v>
      </c>
      <c r="BG41" s="28">
        <v>23.1028638194818</v>
      </c>
      <c r="BL41" s="28">
        <v>20.0901442689851</v>
      </c>
      <c r="BU41" s="2"/>
      <c r="BV41" s="2"/>
      <c r="BW41" s="2">
        <v>43.95863050557602</v>
      </c>
      <c r="BX41" s="2">
        <v>50.11402272102655</v>
      </c>
      <c r="BY41" s="2">
        <v>51.65493844524407</v>
      </c>
      <c r="BZ41" s="2">
        <v>23.376181524461728</v>
      </c>
      <c r="CA41" s="2">
        <v>47.620816485068495</v>
      </c>
      <c r="CB41" s="2">
        <v>50.02098049466283</v>
      </c>
      <c r="CC41" s="2">
        <v>35.49666976645983</v>
      </c>
      <c r="CE41" s="1"/>
      <c r="CF41" s="2">
        <v>26.529686235542936</v>
      </c>
      <c r="CG41" s="2">
        <v>12.987621661087518</v>
      </c>
      <c r="CH41" s="5"/>
      <c r="CK41" s="2">
        <v>40.71474618063544</v>
      </c>
      <c r="CL41" s="2">
        <v>45.57275585102294</v>
      </c>
      <c r="CM41" s="2">
        <v>43.945165041719385</v>
      </c>
      <c r="CN41" s="2">
        <v>40.01139971973969</v>
      </c>
      <c r="CO41" s="2"/>
      <c r="CP41" s="2">
        <v>26.78109872649003</v>
      </c>
      <c r="CQ41" s="2">
        <v>23.708099936702226</v>
      </c>
      <c r="CR41" s="2">
        <v>29.963022043158613</v>
      </c>
      <c r="CS41" s="2">
        <v>30.092872516471903</v>
      </c>
      <c r="CT41" s="2">
        <v>54.76766466832113</v>
      </c>
      <c r="CU41" s="2">
        <v>32.990560840016904</v>
      </c>
      <c r="CV41" s="2"/>
      <c r="CW41" s="2">
        <v>49.4952823741072</v>
      </c>
      <c r="CX41" s="2">
        <v>62.45385537877703</v>
      </c>
      <c r="CY41" s="2">
        <v>26.78743287699859</v>
      </c>
      <c r="DA41" s="25">
        <v>17.006635576588067</v>
      </c>
      <c r="DB41" s="25">
        <v>16.166158625930056</v>
      </c>
      <c r="DC41" s="25">
        <v>17.281404565362482</v>
      </c>
      <c r="DD41" s="25">
        <v>17.75851653158511</v>
      </c>
      <c r="DL41" s="25">
        <v>39.755332331114744</v>
      </c>
      <c r="DM41" s="25">
        <v>45.92940446473431</v>
      </c>
      <c r="DN41" s="25">
        <v>35.30107645073198</v>
      </c>
      <c r="DR41" s="25">
        <v>33.971858696933786</v>
      </c>
      <c r="DY41" s="25">
        <v>27.386761698330265</v>
      </c>
      <c r="DZ41" s="25">
        <v>31.318412399506194</v>
      </c>
      <c r="EC41" s="25">
        <v>36.001764672075915</v>
      </c>
      <c r="EG41" s="25">
        <v>31.4478252321988</v>
      </c>
      <c r="EJ41" s="25">
        <v>29.339684712676743</v>
      </c>
      <c r="EL41" s="25">
        <v>33.25943436765664</v>
      </c>
      <c r="ET41" s="25">
        <v>17.836429779049258</v>
      </c>
      <c r="EU41" s="25">
        <v>39.35914665681326</v>
      </c>
      <c r="EV41" s="25">
        <v>25.828621230610086</v>
      </c>
      <c r="FA41" s="25">
        <v>34.41923974480087</v>
      </c>
      <c r="FD41" s="25">
        <v>21.450810724436796</v>
      </c>
      <c r="FE41" s="25">
        <v>28.18029965358468</v>
      </c>
      <c r="FH41" s="25">
        <v>32.948030295172</v>
      </c>
      <c r="FJ41" s="25">
        <v>33.42720932172223</v>
      </c>
      <c r="FL41" s="25">
        <v>21.5636683944302</v>
      </c>
      <c r="FN41" s="25">
        <v>34.08653754799107</v>
      </c>
      <c r="FQ41" s="25">
        <v>41.50684408948327</v>
      </c>
      <c r="FR41" s="25">
        <v>40.785378859120684</v>
      </c>
      <c r="FT41" s="25">
        <v>46.30898232900934</v>
      </c>
      <c r="FU41" s="25">
        <v>33.647508542310966</v>
      </c>
      <c r="FV41" s="25">
        <v>38.66777282277323</v>
      </c>
      <c r="FW41" s="25">
        <v>22.731462120118785</v>
      </c>
      <c r="FX41" s="25">
        <v>33.56054173813051</v>
      </c>
      <c r="FY41" s="25">
        <v>19.389478053503403</v>
      </c>
      <c r="FZ41" s="25">
        <v>25.181476264346056</v>
      </c>
      <c r="GA41" s="25">
        <v>28.261873031783956</v>
      </c>
      <c r="GB41" s="25">
        <v>40.448022401784954</v>
      </c>
      <c r="GC41" s="25">
        <v>29.235518563270812</v>
      </c>
      <c r="GD41" s="25">
        <v>35.90522445315873</v>
      </c>
      <c r="GE41" s="25">
        <v>16.844993312428564</v>
      </c>
      <c r="GF41" s="9"/>
      <c r="GG41" s="28">
        <v>29.185393778568642</v>
      </c>
      <c r="GH41" s="28">
        <v>34.84070082224647</v>
      </c>
      <c r="GI41" s="28">
        <v>38.54964629672527</v>
      </c>
      <c r="GJ41" s="28">
        <v>30.33404564497179</v>
      </c>
      <c r="GK41" s="28">
        <v>30.071004973768986</v>
      </c>
      <c r="GL41" s="28">
        <v>33.62985230043578</v>
      </c>
      <c r="GM41" s="28">
        <v>32.831231408471865</v>
      </c>
      <c r="GN41" s="28">
        <v>32.18107793148762</v>
      </c>
      <c r="GO41" s="28">
        <v>35.321938061896084</v>
      </c>
      <c r="GP41" s="28">
        <v>34.952078876644535</v>
      </c>
      <c r="GQ41" s="28">
        <v>34.61552021766224</v>
      </c>
    </row>
    <row r="42" spans="1:199" ht="12.75">
      <c r="A42" s="119" t="s">
        <v>251</v>
      </c>
      <c r="B42" s="28">
        <v>5.495114968620086</v>
      </c>
      <c r="C42" s="28">
        <v>5.580428998153746</v>
      </c>
      <c r="D42" s="28">
        <v>4.78507668982773</v>
      </c>
      <c r="E42" s="28"/>
      <c r="F42" s="28">
        <v>6.739999958973488</v>
      </c>
      <c r="G42" s="28">
        <v>4.313682985535345</v>
      </c>
      <c r="H42" s="28"/>
      <c r="I42" s="28">
        <v>5.251568429455912</v>
      </c>
      <c r="J42" s="28"/>
      <c r="K42" s="28"/>
      <c r="L42" s="28">
        <v>4.485828635662172</v>
      </c>
      <c r="M42" s="28"/>
      <c r="N42" s="28">
        <v>4.090704223610449</v>
      </c>
      <c r="O42" s="28"/>
      <c r="P42" s="28">
        <v>4.401878751427547</v>
      </c>
      <c r="Q42" s="28"/>
      <c r="R42" s="28"/>
      <c r="S42" s="28"/>
      <c r="T42" s="28"/>
      <c r="U42" s="28"/>
      <c r="V42" s="28"/>
      <c r="W42" s="28"/>
      <c r="X42" s="28"/>
      <c r="Y42" s="28">
        <v>4.66293974374899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>
        <v>5.054741618302663</v>
      </c>
      <c r="AJ42" s="28">
        <v>4.900546155207673</v>
      </c>
      <c r="AK42" s="28"/>
      <c r="AL42" s="28"/>
      <c r="AM42" s="28">
        <v>5.562330173717859</v>
      </c>
      <c r="AN42" s="28"/>
      <c r="AO42" s="28">
        <v>4.330332953351958</v>
      </c>
      <c r="AP42" s="28">
        <v>5.969415275883196</v>
      </c>
      <c r="AQ42" s="28"/>
      <c r="AR42" s="28">
        <v>9.062665306312624</v>
      </c>
      <c r="AS42" s="28"/>
      <c r="AT42" s="28">
        <v>4.244786752463682</v>
      </c>
      <c r="AU42" s="28">
        <v>4.483137627452074</v>
      </c>
      <c r="AV42" s="28">
        <v>4.452925047247181</v>
      </c>
      <c r="AX42" s="2">
        <v>4.464902135285862</v>
      </c>
      <c r="AY42" s="2">
        <v>4.487474857125407</v>
      </c>
      <c r="AZ42" s="28"/>
      <c r="BA42" s="28">
        <v>9.246442631079535</v>
      </c>
      <c r="BF42" s="28">
        <v>4.470406547962849</v>
      </c>
      <c r="BG42" s="28">
        <v>4.410733621332091</v>
      </c>
      <c r="BL42" s="28">
        <v>3.8719764115164987</v>
      </c>
      <c r="BU42" s="2"/>
      <c r="BV42" s="2"/>
      <c r="BW42" s="2">
        <v>7.965973379409112</v>
      </c>
      <c r="BX42" s="2">
        <v>9.181258086900922</v>
      </c>
      <c r="BY42" s="2">
        <v>9.033625510450152</v>
      </c>
      <c r="BZ42" s="2">
        <v>4.861165388466793</v>
      </c>
      <c r="CA42" s="2">
        <v>8.704460261081282</v>
      </c>
      <c r="CB42" s="2">
        <v>9.347774818419406</v>
      </c>
      <c r="CC42" s="2">
        <v>7.455811277337636</v>
      </c>
      <c r="CE42" s="20"/>
      <c r="CF42" s="28">
        <v>5.0400809833293945</v>
      </c>
      <c r="CG42" s="2">
        <v>3.5117494143007675</v>
      </c>
      <c r="CH42" s="5"/>
      <c r="CK42" s="2">
        <v>7.856745570680899</v>
      </c>
      <c r="CL42" s="2">
        <v>8.438217145420529</v>
      </c>
      <c r="CM42" s="2">
        <v>8.470279646813998</v>
      </c>
      <c r="CN42" s="2">
        <v>7.277485879561958</v>
      </c>
      <c r="CO42" s="2"/>
      <c r="CP42" s="2">
        <v>5.2078395280205285</v>
      </c>
      <c r="CQ42" s="2">
        <v>4.545589123545275</v>
      </c>
      <c r="CR42" s="2">
        <v>6.016861602875582</v>
      </c>
      <c r="CS42" s="2">
        <v>5.948761050645123</v>
      </c>
      <c r="CT42" s="2">
        <v>8.35470225685454</v>
      </c>
      <c r="CU42" s="2">
        <v>5.894934249506193</v>
      </c>
      <c r="CV42" s="2"/>
      <c r="CW42" s="2">
        <v>7.630926360376621</v>
      </c>
      <c r="CX42" s="2">
        <v>9.413637199182874</v>
      </c>
      <c r="CY42" s="2">
        <v>5.479287551265886</v>
      </c>
      <c r="DA42" s="25">
        <v>4.104676334312485</v>
      </c>
      <c r="DB42" s="25">
        <v>4.1630208151842005</v>
      </c>
      <c r="DC42" s="25">
        <v>3.788651331837043</v>
      </c>
      <c r="DD42" s="25">
        <v>4.041037335717573</v>
      </c>
      <c r="DL42" s="25">
        <v>7.316070353453217</v>
      </c>
      <c r="DM42" s="25">
        <v>8.46255016805747</v>
      </c>
      <c r="DN42" s="25">
        <v>6.948693466209708</v>
      </c>
      <c r="DR42" s="25">
        <v>6.729335190271263</v>
      </c>
      <c r="DY42" s="25">
        <v>5.388301487040929</v>
      </c>
      <c r="DZ42" s="25">
        <v>5.815871830298726</v>
      </c>
      <c r="EC42" s="25">
        <v>6.54056823123536</v>
      </c>
      <c r="EG42" s="25">
        <v>6.137894137655152</v>
      </c>
      <c r="EJ42" s="25">
        <v>5.565139486142471</v>
      </c>
      <c r="EL42" s="25">
        <v>6.38031036165869</v>
      </c>
      <c r="ET42" s="25">
        <v>3.3631298929391065</v>
      </c>
      <c r="EU42" s="25">
        <v>7.28556571389674</v>
      </c>
      <c r="EV42" s="25">
        <v>4.954974899449297</v>
      </c>
      <c r="FA42" s="25">
        <v>6.378471678035996</v>
      </c>
      <c r="FD42" s="25">
        <v>4.246071360268781</v>
      </c>
      <c r="FE42" s="25">
        <v>4.64977916990058</v>
      </c>
      <c r="FH42" s="25">
        <v>5.706122714041386</v>
      </c>
      <c r="FJ42" s="25">
        <v>6.18266316940745</v>
      </c>
      <c r="FL42" s="25">
        <v>4.153048491427447</v>
      </c>
      <c r="FN42" s="25">
        <v>6.238786465879513</v>
      </c>
      <c r="FQ42" s="25">
        <v>8.006832691742876</v>
      </c>
      <c r="FR42" s="25">
        <v>7.631819885325362</v>
      </c>
      <c r="FT42" s="25">
        <v>7.8072704844398055</v>
      </c>
      <c r="FU42" s="25">
        <v>5.747727632611963</v>
      </c>
      <c r="FV42" s="25">
        <v>7.334789312362483</v>
      </c>
      <c r="FW42" s="25">
        <v>4.210645484323167</v>
      </c>
      <c r="FX42" s="25">
        <v>6.384942753208729</v>
      </c>
      <c r="FY42" s="25">
        <v>3.608039141689661</v>
      </c>
      <c r="FZ42" s="25">
        <v>4.728259467823255</v>
      </c>
      <c r="GA42" s="25">
        <v>5.622976820355347</v>
      </c>
      <c r="GB42" s="25">
        <v>7.253982450832408</v>
      </c>
      <c r="GC42" s="25">
        <v>4.896620179664949</v>
      </c>
      <c r="GD42" s="25">
        <v>8.260170882276842</v>
      </c>
      <c r="GE42" s="25">
        <v>3.3707695296343396</v>
      </c>
      <c r="GF42" s="9"/>
      <c r="GG42" s="28">
        <v>6.745898857154179</v>
      </c>
      <c r="GH42" s="28">
        <v>7.692045077693342</v>
      </c>
      <c r="GI42" s="28">
        <v>8.021055355792093</v>
      </c>
      <c r="GJ42" s="28">
        <v>6.811074185997247</v>
      </c>
      <c r="GK42" s="28">
        <v>6.83703407796416</v>
      </c>
      <c r="GL42" s="28">
        <v>7.551511809098529</v>
      </c>
      <c r="GM42" s="28">
        <v>7.476175013373685</v>
      </c>
      <c r="GN42" s="28">
        <v>7.360529234289562</v>
      </c>
      <c r="GO42" s="28">
        <v>7.8204041202892425</v>
      </c>
      <c r="GP42" s="28">
        <v>7.804663066566464</v>
      </c>
      <c r="GQ42" s="28">
        <v>7.73438221152344</v>
      </c>
    </row>
    <row r="43" spans="1:199" ht="12.75">
      <c r="A43" s="119" t="s">
        <v>252</v>
      </c>
      <c r="B43" s="28">
        <v>1.6456617499251958</v>
      </c>
      <c r="C43" s="28">
        <v>1.6910788755506294</v>
      </c>
      <c r="D43" s="28">
        <v>1.3388182498431207</v>
      </c>
      <c r="E43" s="28"/>
      <c r="F43" s="28">
        <v>1.7756357680335193</v>
      </c>
      <c r="G43" s="28">
        <v>1.1605494739197433</v>
      </c>
      <c r="H43" s="28"/>
      <c r="I43" s="28">
        <v>1.401451935557812</v>
      </c>
      <c r="J43" s="28"/>
      <c r="K43" s="28"/>
      <c r="L43" s="28">
        <v>1.272848158031936</v>
      </c>
      <c r="M43" s="28"/>
      <c r="N43" s="28">
        <v>1.0960337048113864</v>
      </c>
      <c r="O43" s="28"/>
      <c r="P43" s="28">
        <v>1.1699470352929953</v>
      </c>
      <c r="Q43" s="28"/>
      <c r="R43" s="28"/>
      <c r="S43" s="28"/>
      <c r="T43" s="28"/>
      <c r="U43" s="28"/>
      <c r="V43" s="28"/>
      <c r="W43" s="28"/>
      <c r="X43" s="28"/>
      <c r="Y43" s="28">
        <v>1.255187468779245</v>
      </c>
      <c r="Z43" s="28"/>
      <c r="AA43" s="28"/>
      <c r="AB43" s="28"/>
      <c r="AC43" s="28"/>
      <c r="AD43" s="28"/>
      <c r="AE43" s="28"/>
      <c r="AF43" s="28"/>
      <c r="AG43" s="28"/>
      <c r="AH43" s="28"/>
      <c r="AI43" s="28">
        <v>1.4525967548983565</v>
      </c>
      <c r="AJ43" s="28">
        <v>1.4193023719098783</v>
      </c>
      <c r="AK43" s="28"/>
      <c r="AL43" s="28"/>
      <c r="AM43" s="28">
        <v>1.502956604706043</v>
      </c>
      <c r="AN43" s="28"/>
      <c r="AO43" s="28">
        <v>1.2053898687388969</v>
      </c>
      <c r="AP43" s="28">
        <v>1.5020041236534072</v>
      </c>
      <c r="AQ43" s="28"/>
      <c r="AR43" s="28">
        <v>2.2367397666559143</v>
      </c>
      <c r="AS43" s="28"/>
      <c r="AT43" s="28">
        <v>1.2747965808931394</v>
      </c>
      <c r="AU43" s="28">
        <v>1.1927712734356875</v>
      </c>
      <c r="AV43" s="28">
        <v>1.2185493603218138</v>
      </c>
      <c r="AX43" s="2">
        <v>1.2064504381872805</v>
      </c>
      <c r="AY43" s="2">
        <v>1.2810580743771465</v>
      </c>
      <c r="AZ43" s="28"/>
      <c r="BA43" s="28">
        <v>0.41874540306128694</v>
      </c>
      <c r="BF43" s="28">
        <v>1.1221365366889748</v>
      </c>
      <c r="BG43" s="28">
        <v>1.17416823454376</v>
      </c>
      <c r="BL43" s="28">
        <v>1.18739487454161</v>
      </c>
      <c r="BU43" s="2"/>
      <c r="BV43" s="2"/>
      <c r="BW43" s="2">
        <v>2.2978181381291103</v>
      </c>
      <c r="BX43" s="2">
        <v>2.6451460124155743</v>
      </c>
      <c r="BY43" s="2">
        <v>2.5681782694456365</v>
      </c>
      <c r="BZ43" s="2">
        <v>1.4452380222538241</v>
      </c>
      <c r="CA43" s="2">
        <v>2.2661318842833125</v>
      </c>
      <c r="CB43" s="2">
        <v>2.6926248399317183</v>
      </c>
      <c r="CC43" s="2">
        <v>2.2107172805168744</v>
      </c>
      <c r="CF43" s="50">
        <v>1.1344808763213488</v>
      </c>
      <c r="CG43" s="2">
        <v>0.20174789426505288</v>
      </c>
      <c r="CH43" s="5"/>
      <c r="CK43" s="2">
        <v>2.305266684052223</v>
      </c>
      <c r="CL43" s="2">
        <v>2.424590627244724</v>
      </c>
      <c r="CM43" s="2">
        <v>2.3388054981169595</v>
      </c>
      <c r="CN43" s="2">
        <v>2.142332463846201</v>
      </c>
      <c r="CO43" s="2"/>
      <c r="CP43" s="2">
        <v>1.4120430614798352</v>
      </c>
      <c r="CQ43" s="2">
        <v>1.5136786814249605</v>
      </c>
      <c r="CR43" s="2">
        <v>1.5108290526954808</v>
      </c>
      <c r="CS43" s="2">
        <v>1.6160802623460886</v>
      </c>
      <c r="CT43" s="2">
        <v>2.0134743834695445</v>
      </c>
      <c r="CU43" s="2">
        <v>1.5321040964638384</v>
      </c>
      <c r="CV43" s="2"/>
      <c r="CW43" s="2">
        <v>2.0840696675658186</v>
      </c>
      <c r="CX43" s="2">
        <v>2.2322512470405074</v>
      </c>
      <c r="CY43" s="2">
        <v>1.5229962166511994</v>
      </c>
      <c r="DA43" s="25">
        <v>0.45961119597426175</v>
      </c>
      <c r="DB43" s="25">
        <v>0.43706099646720026</v>
      </c>
      <c r="DC43" s="25">
        <v>0.5070626550224787</v>
      </c>
      <c r="DD43" s="25">
        <v>0.480177771761806</v>
      </c>
      <c r="DL43" s="25">
        <v>2.0916385079576214</v>
      </c>
      <c r="DM43" s="25">
        <v>2.213712517367738</v>
      </c>
      <c r="DN43" s="25">
        <v>2.0602158843743217</v>
      </c>
      <c r="DR43" s="25">
        <v>2.0373423908253647</v>
      </c>
      <c r="DY43" s="25">
        <v>1.6357725493538453</v>
      </c>
      <c r="DZ43" s="25">
        <v>1.6269820289071308</v>
      </c>
      <c r="EC43" s="25">
        <v>1.8294121195954387</v>
      </c>
      <c r="EG43" s="25">
        <v>1.7487699206256737</v>
      </c>
      <c r="EJ43" s="25">
        <v>1.5737248519724925</v>
      </c>
      <c r="EL43" s="25">
        <v>1.6743940324974205</v>
      </c>
      <c r="ET43" s="25">
        <v>1.0597513099605569</v>
      </c>
      <c r="EU43" s="25">
        <v>1.9931151203804347</v>
      </c>
      <c r="EV43" s="25">
        <v>1.4520887563515557</v>
      </c>
      <c r="FA43" s="25">
        <v>1.803219127180507</v>
      </c>
      <c r="FD43" s="25">
        <v>1.247282248715104</v>
      </c>
      <c r="FE43" s="25">
        <v>1.3164955135898322</v>
      </c>
      <c r="FH43" s="25">
        <v>1.5273573889776257</v>
      </c>
      <c r="FJ43" s="25">
        <v>1.730817471455078</v>
      </c>
      <c r="FL43" s="25">
        <v>1.0650723259170998</v>
      </c>
      <c r="FN43" s="25">
        <v>1.597910677178907</v>
      </c>
      <c r="FQ43" s="25">
        <v>1.6604188249725296</v>
      </c>
      <c r="FR43" s="25">
        <v>1.6938579891481467</v>
      </c>
      <c r="FT43" s="25">
        <v>1.6716514985259832</v>
      </c>
      <c r="FU43" s="25">
        <v>1.5394867210806422</v>
      </c>
      <c r="FV43" s="25">
        <v>1.616093200812959</v>
      </c>
      <c r="FW43" s="25">
        <v>1.305761928520529</v>
      </c>
      <c r="FX43" s="25">
        <v>1.6555271008785897</v>
      </c>
      <c r="FY43" s="25">
        <v>1.1939449910007338</v>
      </c>
      <c r="FZ43" s="25">
        <v>1.3249635249104417</v>
      </c>
      <c r="GA43" s="25">
        <v>1.5952939596411952</v>
      </c>
      <c r="GB43" s="25">
        <v>2.0310864668073516</v>
      </c>
      <c r="GC43" s="25">
        <v>0.9435590618331423</v>
      </c>
      <c r="GD43" s="25">
        <v>0.15325299718110513</v>
      </c>
      <c r="GE43" s="25">
        <v>0.45587324348322344</v>
      </c>
      <c r="GF43" s="9"/>
      <c r="GG43" s="28">
        <v>0.3306318557539235</v>
      </c>
      <c r="GH43" s="28">
        <v>0.5067353591975172</v>
      </c>
      <c r="GI43" s="28">
        <v>0.36834699153869055</v>
      </c>
      <c r="GJ43" s="28">
        <v>0.6924227395125973</v>
      </c>
      <c r="GK43" s="28">
        <v>0.42885078542670196</v>
      </c>
      <c r="GL43" s="28">
        <v>0.499954149256679</v>
      </c>
      <c r="GM43" s="28">
        <v>0.4354832981815393</v>
      </c>
      <c r="GN43" s="28">
        <v>0.4045231679864652</v>
      </c>
      <c r="GO43" s="28">
        <v>0.16146765984975628</v>
      </c>
      <c r="GP43" s="28">
        <v>0.1731633551566999</v>
      </c>
      <c r="GQ43" s="28">
        <v>0.2255025691691511</v>
      </c>
    </row>
    <row r="44" spans="1:199" ht="12.75">
      <c r="A44" s="119" t="s">
        <v>253</v>
      </c>
      <c r="B44" s="28">
        <v>4.5028216457456285</v>
      </c>
      <c r="C44" s="28">
        <v>4.644443031009784</v>
      </c>
      <c r="D44" s="28">
        <v>3.7734243690018343</v>
      </c>
      <c r="E44" s="28"/>
      <c r="F44" s="28">
        <v>5.306028468981816</v>
      </c>
      <c r="G44" s="28">
        <v>3.5777875839355837</v>
      </c>
      <c r="H44" s="28"/>
      <c r="I44" s="28">
        <v>4.35895832485057</v>
      </c>
      <c r="J44" s="28"/>
      <c r="K44" s="28"/>
      <c r="L44" s="28">
        <v>3.659722225287845</v>
      </c>
      <c r="M44" s="28"/>
      <c r="N44" s="28">
        <v>3.2935427331332683</v>
      </c>
      <c r="O44" s="28"/>
      <c r="P44" s="28">
        <v>3.6245664260328114</v>
      </c>
      <c r="Q44" s="28"/>
      <c r="R44" s="28"/>
      <c r="S44" s="28"/>
      <c r="T44" s="28"/>
      <c r="U44" s="28"/>
      <c r="V44" s="28"/>
      <c r="W44" s="28"/>
      <c r="X44" s="28"/>
      <c r="Y44" s="28">
        <v>3.8377385661645436</v>
      </c>
      <c r="Z44" s="28"/>
      <c r="AA44" s="28"/>
      <c r="AB44" s="28"/>
      <c r="AC44" s="28"/>
      <c r="AD44" s="28"/>
      <c r="AE44" s="28"/>
      <c r="AF44" s="28"/>
      <c r="AG44" s="28"/>
      <c r="AH44" s="28"/>
      <c r="AI44" s="28">
        <v>4.254525093404761</v>
      </c>
      <c r="AJ44" s="28">
        <v>4.032792536310062</v>
      </c>
      <c r="AK44" s="28"/>
      <c r="AL44" s="28"/>
      <c r="AM44" s="28">
        <v>4.5388028907821925</v>
      </c>
      <c r="AN44" s="28"/>
      <c r="AO44" s="28">
        <v>3.621196734652825</v>
      </c>
      <c r="AP44" s="28">
        <v>5.282763882601716</v>
      </c>
      <c r="AQ44" s="28"/>
      <c r="AR44" s="28">
        <v>7.26999658165886</v>
      </c>
      <c r="AS44" s="28"/>
      <c r="AT44" s="28">
        <v>3.5438049174221624</v>
      </c>
      <c r="AU44" s="28">
        <v>3.619151491491394</v>
      </c>
      <c r="AV44" s="28">
        <v>3.626476603646392</v>
      </c>
      <c r="AX44" s="2">
        <v>3.5414359008725227</v>
      </c>
      <c r="AY44" s="2">
        <v>3.7412662954392433</v>
      </c>
      <c r="AZ44" s="28"/>
      <c r="BA44" s="28">
        <v>7.609817264896073</v>
      </c>
      <c r="BF44" s="28">
        <v>3.522268707324983</v>
      </c>
      <c r="BG44" s="28">
        <v>3.5280818657767195</v>
      </c>
      <c r="BL44" s="28">
        <v>3.0654828931870157</v>
      </c>
      <c r="BU44" s="2"/>
      <c r="BV44" s="2"/>
      <c r="BW44" s="2">
        <v>6.413378705549222</v>
      </c>
      <c r="BX44" s="2">
        <v>7.371899136264396</v>
      </c>
      <c r="BY44" s="2">
        <v>7.137506641537389</v>
      </c>
      <c r="BZ44" s="2">
        <v>4.298254687909374</v>
      </c>
      <c r="CA44" s="2">
        <v>6.87721950351652</v>
      </c>
      <c r="CB44" s="2">
        <v>7.4524166029490475</v>
      </c>
      <c r="CC44" s="2">
        <v>6.590097414854354</v>
      </c>
      <c r="CF44" s="50">
        <v>4.252649145155218</v>
      </c>
      <c r="CG44" s="2">
        <v>3.205087617028186</v>
      </c>
      <c r="CH44" s="5"/>
      <c r="CK44" s="2">
        <v>6.462163335756197</v>
      </c>
      <c r="CL44" s="2">
        <v>6.696734305694569</v>
      </c>
      <c r="CM44" s="2">
        <v>6.874894560973255</v>
      </c>
      <c r="CN44" s="2">
        <v>5.6114017745656755</v>
      </c>
      <c r="CO44" s="2"/>
      <c r="CP44" s="2">
        <v>4.260854055633648</v>
      </c>
      <c r="CQ44" s="2">
        <v>3.5795544276562885</v>
      </c>
      <c r="CR44" s="2">
        <v>5.070155902124833</v>
      </c>
      <c r="CS44" s="2">
        <v>4.861852137103403</v>
      </c>
      <c r="CT44" s="2">
        <v>6.394944214132832</v>
      </c>
      <c r="CU44" s="2">
        <v>4.7978706929363755</v>
      </c>
      <c r="CV44" s="2"/>
      <c r="CW44" s="2">
        <v>5.851071992226536</v>
      </c>
      <c r="CX44" s="2">
        <v>6.940089490592088</v>
      </c>
      <c r="CY44" s="2">
        <v>4.847552883132364</v>
      </c>
      <c r="DA44" s="25">
        <v>3.837014595002713</v>
      </c>
      <c r="DB44" s="25">
        <v>3.932494054308931</v>
      </c>
      <c r="DC44" s="25">
        <v>3.412931857810584</v>
      </c>
      <c r="DD44" s="25">
        <v>3.7219352910206775</v>
      </c>
      <c r="DL44" s="25">
        <v>6.026260882308284</v>
      </c>
      <c r="DM44" s="25">
        <v>6.474715000784448</v>
      </c>
      <c r="DN44" s="25">
        <v>5.93818796103615</v>
      </c>
      <c r="DR44" s="25">
        <v>5.684078034594253</v>
      </c>
      <c r="DY44" s="25">
        <v>4.618385042309825</v>
      </c>
      <c r="DZ44" s="25">
        <v>5.035878507774378</v>
      </c>
      <c r="EC44" s="25">
        <v>5.615784890545977</v>
      </c>
      <c r="EG44" s="25">
        <v>5.218968360771889</v>
      </c>
      <c r="EJ44" s="25">
        <v>4.843930990921895</v>
      </c>
      <c r="EL44" s="25">
        <v>5.271123209934052</v>
      </c>
      <c r="ET44" s="25">
        <v>3.1603810953000404</v>
      </c>
      <c r="EU44" s="25">
        <v>5.897088050113732</v>
      </c>
      <c r="EV44" s="25">
        <v>4.157725075177571</v>
      </c>
      <c r="FA44" s="25">
        <v>5.607808557311172</v>
      </c>
      <c r="FD44" s="25">
        <v>3.5685943775862254</v>
      </c>
      <c r="FE44" s="25">
        <v>3.9059152123418337</v>
      </c>
      <c r="FH44" s="25">
        <v>4.837445047123814</v>
      </c>
      <c r="FJ44" s="25">
        <v>4.793095957007556</v>
      </c>
      <c r="FL44" s="25">
        <v>3.2704613927294512</v>
      </c>
      <c r="FN44" s="25">
        <v>5.0982078370341295</v>
      </c>
      <c r="FQ44" s="25">
        <v>6.495101470374767</v>
      </c>
      <c r="FR44" s="25">
        <v>6.25169937253964</v>
      </c>
      <c r="FT44" s="25">
        <v>6.189990444665815</v>
      </c>
      <c r="FU44" s="25">
        <v>4.904308414201753</v>
      </c>
      <c r="FV44" s="25">
        <v>5.726529609902332</v>
      </c>
      <c r="FW44" s="25">
        <v>3.3263923869801486</v>
      </c>
      <c r="FX44" s="25">
        <v>4.555638337478213</v>
      </c>
      <c r="FY44" s="25">
        <v>2.917554692066743</v>
      </c>
      <c r="FZ44" s="25">
        <v>3.6222030004471932</v>
      </c>
      <c r="GA44" s="25">
        <v>4.835523958430323</v>
      </c>
      <c r="GB44" s="25">
        <v>5.593756416910827</v>
      </c>
      <c r="GC44" s="25">
        <v>3.7789103672020237</v>
      </c>
      <c r="GD44" s="25">
        <v>7.051286384621036</v>
      </c>
      <c r="GE44" s="25">
        <v>2.822753070400285</v>
      </c>
      <c r="GF44" s="9"/>
      <c r="GG44" s="28">
        <v>6.252764662283191</v>
      </c>
      <c r="GH44" s="28">
        <v>6.9460174597376705</v>
      </c>
      <c r="GI44" s="28">
        <v>6.84500288723876</v>
      </c>
      <c r="GJ44" s="28">
        <v>6.110382647542234</v>
      </c>
      <c r="GK44" s="28">
        <v>6.356335460861588</v>
      </c>
      <c r="GL44" s="28">
        <v>6.95721685231324</v>
      </c>
      <c r="GM44" s="28">
        <v>6.796610366334125</v>
      </c>
      <c r="GN44" s="28">
        <v>6.760517119043764</v>
      </c>
      <c r="GO44" s="28">
        <v>7.215777582573904</v>
      </c>
      <c r="GP44" s="28">
        <v>7.0728245012713735</v>
      </c>
      <c r="GQ44" s="28">
        <v>6.969384002121675</v>
      </c>
    </row>
    <row r="45" spans="1:199" ht="12.75">
      <c r="A45" s="119" t="s">
        <v>254</v>
      </c>
      <c r="B45" s="28">
        <v>0.6582995572246774</v>
      </c>
      <c r="C45" s="28">
        <v>0.6659166435815053</v>
      </c>
      <c r="D45" s="28">
        <v>0.5388223027862185</v>
      </c>
      <c r="E45" s="28"/>
      <c r="F45" s="28">
        <v>0.7770863392569324</v>
      </c>
      <c r="G45" s="28">
        <v>0.5242218535468317</v>
      </c>
      <c r="H45" s="28"/>
      <c r="I45" s="28">
        <v>0.6279804004750138</v>
      </c>
      <c r="J45" s="28"/>
      <c r="K45" s="28"/>
      <c r="L45" s="28">
        <v>0.5419706306674033</v>
      </c>
      <c r="M45" s="28"/>
      <c r="N45" s="28">
        <v>0.4925721161037237</v>
      </c>
      <c r="O45" s="28"/>
      <c r="P45" s="28">
        <v>0.5256900748987259</v>
      </c>
      <c r="Q45" s="28"/>
      <c r="R45" s="28"/>
      <c r="S45" s="28"/>
      <c r="T45" s="28"/>
      <c r="U45" s="28"/>
      <c r="V45" s="28"/>
      <c r="W45" s="28"/>
      <c r="X45" s="28"/>
      <c r="Y45" s="28">
        <v>0.5626703241077761</v>
      </c>
      <c r="Z45" s="28"/>
      <c r="AA45" s="28"/>
      <c r="AB45" s="28"/>
      <c r="AC45" s="28"/>
      <c r="AD45" s="28"/>
      <c r="AE45" s="28"/>
      <c r="AF45" s="28"/>
      <c r="AG45" s="28"/>
      <c r="AH45" s="28"/>
      <c r="AI45" s="28">
        <v>0.6267916189952545</v>
      </c>
      <c r="AJ45" s="28">
        <v>0.6007723102860685</v>
      </c>
      <c r="AK45" s="28"/>
      <c r="AL45" s="28"/>
      <c r="AM45" s="28">
        <v>0.6629925176661061</v>
      </c>
      <c r="AN45" s="28"/>
      <c r="AO45" s="28">
        <v>0.5317108892137312</v>
      </c>
      <c r="AP45" s="28">
        <v>0.7711398026680706</v>
      </c>
      <c r="AQ45" s="28"/>
      <c r="AR45" s="28">
        <v>1.084660666603177</v>
      </c>
      <c r="AS45" s="28"/>
      <c r="AT45" s="28">
        <v>0.5106356920637113</v>
      </c>
      <c r="AU45" s="28">
        <v>0.5418235821601634</v>
      </c>
      <c r="AV45" s="28">
        <v>0.5321368611512922</v>
      </c>
      <c r="AX45" s="2">
        <v>0.5322337598863407</v>
      </c>
      <c r="AY45" s="2">
        <v>0.5481930211185407</v>
      </c>
      <c r="AZ45" s="28"/>
      <c r="BA45" s="28">
        <v>1.25836980128074</v>
      </c>
      <c r="BF45" s="28">
        <v>0.5211186672408243</v>
      </c>
      <c r="BG45" s="28">
        <v>0.532155081796492</v>
      </c>
      <c r="BL45" s="28">
        <v>0.44829861378661473</v>
      </c>
      <c r="BU45" s="2"/>
      <c r="BV45" s="2"/>
      <c r="BW45" s="2">
        <v>0.8941372156002193</v>
      </c>
      <c r="BX45" s="2">
        <v>1.036945700098439</v>
      </c>
      <c r="BY45" s="2">
        <v>0.9569483421322151</v>
      </c>
      <c r="BZ45" s="2">
        <v>0.6443529871189304</v>
      </c>
      <c r="CA45" s="2">
        <v>0.9776704204298801</v>
      </c>
      <c r="CB45" s="2">
        <v>1.0474423314476913</v>
      </c>
      <c r="CC45" s="2">
        <v>1.048467925899604</v>
      </c>
      <c r="CF45" s="50">
        <v>0.6793485973925016</v>
      </c>
      <c r="CG45" s="2">
        <v>0.5849447039915585</v>
      </c>
      <c r="CH45" s="5"/>
      <c r="CK45" s="2">
        <v>0.9293309188769522</v>
      </c>
      <c r="CL45" s="2">
        <v>0.9164420972463996</v>
      </c>
      <c r="CM45" s="2">
        <v>0.9589799949472542</v>
      </c>
      <c r="CN45" s="2">
        <v>0.7817780633346856</v>
      </c>
      <c r="CO45" s="2"/>
      <c r="CP45" s="2">
        <v>0.6392139566835874</v>
      </c>
      <c r="CQ45" s="2">
        <v>0.5199637623212594</v>
      </c>
      <c r="CR45" s="2">
        <v>0.7922904379402536</v>
      </c>
      <c r="CS45" s="2">
        <v>0.775174104452237</v>
      </c>
      <c r="CT45" s="2">
        <v>0.8954671251960338</v>
      </c>
      <c r="CU45" s="2">
        <v>0.6903681003547183</v>
      </c>
      <c r="CV45" s="2"/>
      <c r="CW45" s="2">
        <v>0.8238310920596498</v>
      </c>
      <c r="CX45" s="2">
        <v>0.976219539603132</v>
      </c>
      <c r="CY45" s="2">
        <v>0.7448620587663255</v>
      </c>
      <c r="DA45" s="25">
        <v>0.6915793626717246</v>
      </c>
      <c r="DB45" s="25">
        <v>0.7329550838995175</v>
      </c>
      <c r="DC45" s="25">
        <v>0.6347306263701555</v>
      </c>
      <c r="DD45" s="25">
        <v>0.660664589175461</v>
      </c>
      <c r="DL45" s="25">
        <v>0.8832918724400964</v>
      </c>
      <c r="DM45" s="25">
        <v>0.9209987632305513</v>
      </c>
      <c r="DN45" s="25">
        <v>0.8954369175542499</v>
      </c>
      <c r="DR45" s="25">
        <v>0.8842839970067276</v>
      </c>
      <c r="DY45" s="25">
        <v>0.6952258234873396</v>
      </c>
      <c r="DZ45" s="25">
        <v>0.7961607701554053</v>
      </c>
      <c r="EC45" s="25">
        <v>0.8210063139123519</v>
      </c>
      <c r="EG45" s="25">
        <v>0.8056868059558567</v>
      </c>
      <c r="EJ45" s="25">
        <v>0.6901124234702014</v>
      </c>
      <c r="EL45" s="25">
        <v>0.8012331418976958</v>
      </c>
      <c r="ET45" s="25">
        <v>0.441813494390264</v>
      </c>
      <c r="EU45" s="25">
        <v>0.9178228740699853</v>
      </c>
      <c r="EV45" s="25">
        <v>0.6232449233424424</v>
      </c>
      <c r="FA45" s="25">
        <v>0.8519004827689469</v>
      </c>
      <c r="FD45" s="25">
        <v>0.542784228843935</v>
      </c>
      <c r="FE45" s="25">
        <v>0.5972343089246797</v>
      </c>
      <c r="FH45" s="25">
        <v>0.7188779370727736</v>
      </c>
      <c r="FJ45" s="25">
        <v>0.7802848758496292</v>
      </c>
      <c r="FL45" s="25">
        <v>0.46966929810228353</v>
      </c>
      <c r="FN45" s="25">
        <v>0.8201426714716796</v>
      </c>
      <c r="FQ45" s="25">
        <v>1.0050713146430479</v>
      </c>
      <c r="FR45" s="25">
        <v>1.0046960823198259</v>
      </c>
      <c r="FT45" s="25">
        <v>1.0773772041157281</v>
      </c>
      <c r="FU45" s="25">
        <v>0.7454754528102889</v>
      </c>
      <c r="FV45" s="25">
        <v>0.918626816716974</v>
      </c>
      <c r="FW45" s="25">
        <v>0.46984671537336015</v>
      </c>
      <c r="FX45" s="25">
        <v>0.668489239884851</v>
      </c>
      <c r="FY45" s="25">
        <v>0.42321534225594354</v>
      </c>
      <c r="FZ45" s="25">
        <v>0.5071448474970732</v>
      </c>
      <c r="GA45" s="25">
        <v>0.7082568413958525</v>
      </c>
      <c r="GB45" s="25">
        <v>0.7539463271676151</v>
      </c>
      <c r="GC45" s="25">
        <v>0.6233059610910544</v>
      </c>
      <c r="GD45" s="25">
        <v>1.3160428347115543</v>
      </c>
      <c r="GE45" s="25">
        <v>0.5104065033568116</v>
      </c>
      <c r="GF45" s="9"/>
      <c r="GG45" s="28">
        <v>1.1339097051406537</v>
      </c>
      <c r="GH45" s="28">
        <v>1.1997106781578273</v>
      </c>
      <c r="GI45" s="28">
        <v>1.1861385017876391</v>
      </c>
      <c r="GJ45" s="28">
        <v>1.0850584521827151</v>
      </c>
      <c r="GK45" s="28">
        <v>1.1350388135751286</v>
      </c>
      <c r="GL45" s="28">
        <v>1.2098333397204057</v>
      </c>
      <c r="GM45" s="28">
        <v>1.2014603897258187</v>
      </c>
      <c r="GN45" s="28">
        <v>1.2132045325002074</v>
      </c>
      <c r="GO45" s="28">
        <v>1.3052165696637072</v>
      </c>
      <c r="GP45" s="28">
        <v>1.2878799448186047</v>
      </c>
      <c r="GQ45" s="28">
        <v>1.242288147278187</v>
      </c>
    </row>
    <row r="46" spans="1:199" ht="12.75">
      <c r="A46" s="119" t="s">
        <v>255</v>
      </c>
      <c r="B46" s="28">
        <v>3.6860553099722377</v>
      </c>
      <c r="C46" s="28">
        <v>3.640884832518809</v>
      </c>
      <c r="D46" s="28">
        <v>3.041370906550446</v>
      </c>
      <c r="E46" s="28"/>
      <c r="F46" s="28">
        <v>4.3014056836286505</v>
      </c>
      <c r="G46" s="28">
        <v>2.9903020434480876</v>
      </c>
      <c r="H46" s="28"/>
      <c r="I46" s="28">
        <v>3.515622478551628</v>
      </c>
      <c r="J46" s="28"/>
      <c r="K46" s="28"/>
      <c r="L46" s="28">
        <v>3.052370955680684</v>
      </c>
      <c r="M46" s="28"/>
      <c r="N46" s="28">
        <v>2.8131664661917384</v>
      </c>
      <c r="O46" s="28"/>
      <c r="P46" s="28">
        <v>2.925428994220442</v>
      </c>
      <c r="Q46" s="28"/>
      <c r="R46" s="28"/>
      <c r="S46" s="28"/>
      <c r="T46" s="28"/>
      <c r="U46" s="28"/>
      <c r="V46" s="28"/>
      <c r="W46" s="28"/>
      <c r="X46" s="28"/>
      <c r="Y46" s="28">
        <v>3.1716914573191044</v>
      </c>
      <c r="Z46" s="28"/>
      <c r="AA46" s="28"/>
      <c r="AB46" s="28"/>
      <c r="AC46" s="28"/>
      <c r="AD46" s="28"/>
      <c r="AE46" s="28"/>
      <c r="AF46" s="28"/>
      <c r="AG46" s="28"/>
      <c r="AH46" s="28"/>
      <c r="AI46" s="28">
        <v>3.525996918803003</v>
      </c>
      <c r="AJ46" s="28">
        <v>3.451280099871227</v>
      </c>
      <c r="AK46" s="28"/>
      <c r="AL46" s="28"/>
      <c r="AM46" s="28">
        <v>3.7059624544545136</v>
      </c>
      <c r="AN46" s="28"/>
      <c r="AO46" s="28">
        <v>3.0533520376554457</v>
      </c>
      <c r="AP46" s="28">
        <v>4.337765840622507</v>
      </c>
      <c r="AQ46" s="28"/>
      <c r="AR46" s="28">
        <v>5.951566978378103</v>
      </c>
      <c r="AS46" s="28"/>
      <c r="AT46" s="28">
        <v>2.780255434499929</v>
      </c>
      <c r="AU46" s="28">
        <v>2.9670632905967325</v>
      </c>
      <c r="AV46" s="28">
        <v>3.0056451967232567</v>
      </c>
      <c r="AX46" s="2">
        <v>2.926763218626648</v>
      </c>
      <c r="AY46" s="2">
        <v>3.036903723613715</v>
      </c>
      <c r="AZ46" s="28"/>
      <c r="BA46" s="28">
        <v>7.612888869783273</v>
      </c>
      <c r="BF46" s="28">
        <v>2.86812567003232</v>
      </c>
      <c r="BG46" s="28">
        <v>3.0148603939194496</v>
      </c>
      <c r="BL46" s="28">
        <v>2.4674207595063424</v>
      </c>
      <c r="BU46" s="2"/>
      <c r="BV46" s="2"/>
      <c r="BW46" s="2">
        <v>4.904665352424202</v>
      </c>
      <c r="BX46" s="2">
        <v>5.680139473726309</v>
      </c>
      <c r="BY46" s="2">
        <v>5.194756037214944</v>
      </c>
      <c r="BZ46" s="2">
        <v>3.7078347981648294</v>
      </c>
      <c r="CA46" s="2">
        <v>5.412759199456314</v>
      </c>
      <c r="CB46" s="2">
        <v>5.745971873157275</v>
      </c>
      <c r="CC46" s="2">
        <v>6.170652050998073</v>
      </c>
      <c r="CE46" s="51"/>
      <c r="CF46" s="52">
        <v>4.15073369390802</v>
      </c>
      <c r="CG46" s="2">
        <v>3.5854520242454986</v>
      </c>
      <c r="CH46" s="5"/>
      <c r="CK46" s="2">
        <v>5.192649914114889</v>
      </c>
      <c r="CL46" s="2">
        <v>4.998526982799851</v>
      </c>
      <c r="CM46" s="2">
        <v>5.353596482967282</v>
      </c>
      <c r="CN46" s="2">
        <v>4.24214217686355</v>
      </c>
      <c r="CO46" s="2"/>
      <c r="CP46" s="2">
        <v>3.6892149226758852</v>
      </c>
      <c r="CQ46" s="2">
        <v>2.9287018196857226</v>
      </c>
      <c r="CR46" s="2">
        <v>4.6149856859377625</v>
      </c>
      <c r="CS46" s="2">
        <v>4.487509242722233</v>
      </c>
      <c r="CT46" s="2">
        <v>5.089145038109131</v>
      </c>
      <c r="CU46" s="2">
        <v>3.904449831201454</v>
      </c>
      <c r="CV46" s="2"/>
      <c r="CW46" s="2">
        <v>4.693584040992932</v>
      </c>
      <c r="CX46" s="2">
        <v>5.368182709654625</v>
      </c>
      <c r="CY46" s="2">
        <v>4.341402434510467</v>
      </c>
      <c r="DA46" s="25">
        <v>4.543971303710717</v>
      </c>
      <c r="DB46" s="25">
        <v>4.550292609960995</v>
      </c>
      <c r="DC46" s="25">
        <v>3.8329721386136044</v>
      </c>
      <c r="DD46" s="25">
        <v>4.097047984329961</v>
      </c>
      <c r="DL46" s="25">
        <v>4.909225587534691</v>
      </c>
      <c r="DM46" s="25">
        <v>5.359766427186878</v>
      </c>
      <c r="DN46" s="25">
        <v>5.357140948339628</v>
      </c>
      <c r="DR46" s="25">
        <v>5.120249186666547</v>
      </c>
      <c r="DY46" s="25">
        <v>3.8869423962781413</v>
      </c>
      <c r="DZ46" s="25">
        <v>4.417230579759243</v>
      </c>
      <c r="EC46" s="25">
        <v>4.8483661036618475</v>
      </c>
      <c r="EG46" s="25">
        <v>4.659753863134882</v>
      </c>
      <c r="EJ46" s="25">
        <v>4.11275401034359</v>
      </c>
      <c r="EL46" s="25">
        <v>4.787790635291789</v>
      </c>
      <c r="ET46" s="25">
        <v>2.7595228061139516</v>
      </c>
      <c r="EU46" s="25">
        <v>5.267613544156017</v>
      </c>
      <c r="EV46" s="25">
        <v>3.4823167435396636</v>
      </c>
      <c r="FA46" s="25">
        <v>5.082203270874905</v>
      </c>
      <c r="FD46" s="25">
        <v>3.0418025151839503</v>
      </c>
      <c r="FE46" s="25">
        <v>3.4957335836683274</v>
      </c>
      <c r="FH46" s="25">
        <v>4.172267689067627</v>
      </c>
      <c r="FJ46" s="25">
        <v>4.572176022992729</v>
      </c>
      <c r="FL46" s="25">
        <v>2.817447756232341</v>
      </c>
      <c r="FN46" s="25">
        <v>4.856071427295908</v>
      </c>
      <c r="FQ46" s="25">
        <v>6.4120288598338195</v>
      </c>
      <c r="FR46" s="25">
        <v>5.994948509115139</v>
      </c>
      <c r="FT46" s="25">
        <v>6.237805759699616</v>
      </c>
      <c r="FU46" s="25">
        <v>4.302123126176475</v>
      </c>
      <c r="FV46" s="25">
        <v>5.457301632803503</v>
      </c>
      <c r="FW46" s="25">
        <v>2.6823665561160643</v>
      </c>
      <c r="FX46" s="25">
        <v>3.5156578031887213</v>
      </c>
      <c r="FY46" s="25">
        <v>2.364562185339556</v>
      </c>
      <c r="FZ46" s="25">
        <v>2.810851741261548</v>
      </c>
      <c r="GA46" s="25">
        <v>4.043079776150666</v>
      </c>
      <c r="GB46" s="25">
        <v>4.642734523134927</v>
      </c>
      <c r="GC46" s="25">
        <v>3.6939665909169586</v>
      </c>
      <c r="GD46" s="25">
        <v>8.280363569871197</v>
      </c>
      <c r="GE46" s="25">
        <v>3.289965012331152</v>
      </c>
      <c r="GF46" s="9"/>
      <c r="GG46" s="28">
        <v>7.037739292500664</v>
      </c>
      <c r="GH46" s="28">
        <v>7.405904640360799</v>
      </c>
      <c r="GI46" s="28">
        <v>7.231074458774673</v>
      </c>
      <c r="GJ46" s="28">
        <v>6.712394715382925</v>
      </c>
      <c r="GK46" s="28">
        <v>7.053741970220092</v>
      </c>
      <c r="GL46" s="28">
        <v>7.536579500136857</v>
      </c>
      <c r="GM46" s="28">
        <v>7.559325152931559</v>
      </c>
      <c r="GN46" s="28">
        <v>7.490873575475692</v>
      </c>
      <c r="GO46" s="28">
        <v>8.009765358475619</v>
      </c>
      <c r="GP46" s="28">
        <v>7.959997406746218</v>
      </c>
      <c r="GQ46" s="28">
        <v>7.682463302358848</v>
      </c>
    </row>
    <row r="47" spans="1:199" ht="12.75">
      <c r="A47" s="119" t="s">
        <v>256</v>
      </c>
      <c r="B47" s="28">
        <v>0.7035283993830347</v>
      </c>
      <c r="C47" s="28">
        <v>0.7075698463165474</v>
      </c>
      <c r="D47" s="28">
        <v>0.5864527774574781</v>
      </c>
      <c r="E47" s="28"/>
      <c r="F47" s="28">
        <v>0.8153147613227382</v>
      </c>
      <c r="G47" s="28">
        <v>0.5951218481299752</v>
      </c>
      <c r="H47" s="28"/>
      <c r="I47" s="28">
        <v>0.7007477735462417</v>
      </c>
      <c r="J47" s="28"/>
      <c r="K47" s="28"/>
      <c r="L47" s="28">
        <v>0.5949358140674618</v>
      </c>
      <c r="M47" s="28"/>
      <c r="N47" s="28">
        <v>0.5506533929270749</v>
      </c>
      <c r="O47" s="28"/>
      <c r="P47" s="28">
        <v>0.5767628555463747</v>
      </c>
      <c r="Q47" s="28"/>
      <c r="R47" s="28"/>
      <c r="S47" s="28"/>
      <c r="T47" s="28"/>
      <c r="U47" s="28"/>
      <c r="V47" s="28"/>
      <c r="W47" s="28"/>
      <c r="X47" s="28"/>
      <c r="Y47" s="28">
        <v>0.6231557205698404</v>
      </c>
      <c r="Z47" s="28"/>
      <c r="AA47" s="28"/>
      <c r="AB47" s="28"/>
      <c r="AC47" s="28"/>
      <c r="AD47" s="28"/>
      <c r="AE47" s="28"/>
      <c r="AF47" s="28"/>
      <c r="AG47" s="28"/>
      <c r="AH47" s="28"/>
      <c r="AI47" s="28">
        <v>0.6734325786665247</v>
      </c>
      <c r="AJ47" s="28">
        <v>0.6571436988999596</v>
      </c>
      <c r="AK47" s="28"/>
      <c r="AL47" s="28"/>
      <c r="AM47" s="28">
        <v>0.6988624718826768</v>
      </c>
      <c r="AN47" s="28"/>
      <c r="AO47" s="28">
        <v>0.598558352630914</v>
      </c>
      <c r="AP47" s="28">
        <v>0.8438199941475326</v>
      </c>
      <c r="AQ47" s="28"/>
      <c r="AR47" s="28">
        <v>1.0959597323841697</v>
      </c>
      <c r="AS47" s="28"/>
      <c r="AT47" s="28">
        <v>0.5438448548472249</v>
      </c>
      <c r="AU47" s="28">
        <v>0.5627833641727599</v>
      </c>
      <c r="AV47" s="28">
        <v>0.5612044134279708</v>
      </c>
      <c r="AX47" s="2">
        <v>0.5608284800332874</v>
      </c>
      <c r="AY47" s="2">
        <v>0.5668656574062312</v>
      </c>
      <c r="AZ47" s="28"/>
      <c r="BA47" s="28">
        <v>1.5011665545249684</v>
      </c>
      <c r="BF47" s="28">
        <v>0.560875033533464</v>
      </c>
      <c r="BG47" s="28">
        <v>0.5556443790501993</v>
      </c>
      <c r="BL47" s="28">
        <v>0.4851313549477623</v>
      </c>
      <c r="BU47" s="2"/>
      <c r="BV47" s="2"/>
      <c r="BW47" s="2">
        <v>0.9040068848126208</v>
      </c>
      <c r="BX47" s="2">
        <v>1.0734965916334707</v>
      </c>
      <c r="BY47" s="2">
        <v>0.9668383441420951</v>
      </c>
      <c r="BZ47" s="2">
        <v>0.6997159513765142</v>
      </c>
      <c r="CA47" s="2">
        <v>1.0163176620824592</v>
      </c>
      <c r="CB47" s="2">
        <v>1.1029441252998073</v>
      </c>
      <c r="CC47" s="2">
        <v>1.2047445387156424</v>
      </c>
      <c r="CE47" s="51"/>
      <c r="CF47" s="52">
        <v>0.8489096133796847</v>
      </c>
      <c r="CG47" s="2">
        <v>0.7172344491970333</v>
      </c>
      <c r="CH47" s="5"/>
      <c r="CK47" s="2">
        <v>1.0088635734502724</v>
      </c>
      <c r="CL47" s="2">
        <v>0.9514678054763653</v>
      </c>
      <c r="CM47" s="2">
        <v>1.036814472520945</v>
      </c>
      <c r="CN47" s="2">
        <v>0.7889191207243982</v>
      </c>
      <c r="CO47" s="2"/>
      <c r="CP47" s="2">
        <v>0.7070079065140077</v>
      </c>
      <c r="CQ47" s="2">
        <v>0.5456880122789437</v>
      </c>
      <c r="CR47" s="2">
        <v>0.9140267831841195</v>
      </c>
      <c r="CS47" s="2">
        <v>0.8627380146732488</v>
      </c>
      <c r="CT47" s="2">
        <v>1.018873104336401</v>
      </c>
      <c r="CU47" s="2">
        <v>0.7613139621463633</v>
      </c>
      <c r="CV47" s="2"/>
      <c r="CW47" s="2">
        <v>0.9281428885838355</v>
      </c>
      <c r="CX47" s="2">
        <v>1.0150193320745833</v>
      </c>
      <c r="CY47" s="2">
        <v>0.8618018219146583</v>
      </c>
      <c r="DA47" s="25">
        <v>0.9303284355429439</v>
      </c>
      <c r="DB47" s="25">
        <v>0.938506439784698</v>
      </c>
      <c r="DC47" s="25">
        <v>0.7860179729201486</v>
      </c>
      <c r="DD47" s="25">
        <v>0.8367224491694706</v>
      </c>
      <c r="DL47" s="25">
        <v>0.9304330922913145</v>
      </c>
      <c r="DM47" s="25">
        <v>1.000284430268303</v>
      </c>
      <c r="DN47" s="25">
        <v>1.03833132064482</v>
      </c>
      <c r="DR47" s="25">
        <v>1.003297597260424</v>
      </c>
      <c r="DY47" s="25">
        <v>0.7440177596556926</v>
      </c>
      <c r="DZ47" s="25">
        <v>0.8685307725138834</v>
      </c>
      <c r="EC47" s="25">
        <v>0.9376282345204741</v>
      </c>
      <c r="EG47" s="25">
        <v>0.8922279682747414</v>
      </c>
      <c r="EJ47" s="25">
        <v>0.7420781257834682</v>
      </c>
      <c r="EL47" s="25">
        <v>0.9225385791899988</v>
      </c>
      <c r="ET47" s="25">
        <v>0.514091270290102</v>
      </c>
      <c r="EU47" s="25">
        <v>1.0499724741010936</v>
      </c>
      <c r="EV47" s="25">
        <v>0.6719776197507173</v>
      </c>
      <c r="FA47" s="25">
        <v>0.9943220146602786</v>
      </c>
      <c r="FD47" s="25">
        <v>0.5767043199116877</v>
      </c>
      <c r="FE47" s="25">
        <v>0.6679914262457034</v>
      </c>
      <c r="FH47" s="25">
        <v>0.7886879450339772</v>
      </c>
      <c r="FJ47" s="25">
        <v>0.9029320300714364</v>
      </c>
      <c r="FL47" s="25">
        <v>0.5776311180672444</v>
      </c>
      <c r="FN47" s="25">
        <v>0.9768080503297258</v>
      </c>
      <c r="FQ47" s="25">
        <v>1.2417248277136244</v>
      </c>
      <c r="FR47" s="25">
        <v>1.1685969184805458</v>
      </c>
      <c r="FT47" s="25">
        <v>1.256786694518447</v>
      </c>
      <c r="FU47" s="25">
        <v>0.8275463639263506</v>
      </c>
      <c r="FV47" s="25">
        <v>1.0854142235131534</v>
      </c>
      <c r="FW47" s="25">
        <v>0.5022145489389994</v>
      </c>
      <c r="FX47" s="25">
        <v>0.626606912210969</v>
      </c>
      <c r="FY47" s="25">
        <v>0.4463131680576739</v>
      </c>
      <c r="FZ47" s="25">
        <v>0.52457355723617</v>
      </c>
      <c r="GA47" s="25">
        <v>0.8155638507985553</v>
      </c>
      <c r="GB47" s="25">
        <v>0.849306560327978</v>
      </c>
      <c r="GC47" s="25">
        <v>0.74255607398485</v>
      </c>
      <c r="GD47" s="25">
        <v>1.6751894294948488</v>
      </c>
      <c r="GE47" s="25">
        <v>0.6759568053853711</v>
      </c>
      <c r="GF47" s="9"/>
      <c r="GG47" s="28">
        <v>1.4273641564059072</v>
      </c>
      <c r="GH47" s="28">
        <v>1.5035808695831205</v>
      </c>
      <c r="GI47" s="28">
        <v>1.4539907720441945</v>
      </c>
      <c r="GJ47" s="28">
        <v>1.361579013131214</v>
      </c>
      <c r="GK47" s="28">
        <v>1.4147481736415044</v>
      </c>
      <c r="GL47" s="28">
        <v>1.49319851411713</v>
      </c>
      <c r="GM47" s="28">
        <v>1.5213993768170786</v>
      </c>
      <c r="GN47" s="28">
        <v>1.5012252202547705</v>
      </c>
      <c r="GO47" s="28">
        <v>1.6202200231794757</v>
      </c>
      <c r="GP47" s="28">
        <v>1.6001576024512407</v>
      </c>
      <c r="GQ47" s="28">
        <v>1.5590568769556188</v>
      </c>
    </row>
    <row r="48" spans="1:199" ht="12.75">
      <c r="A48" s="119" t="s">
        <v>257</v>
      </c>
      <c r="B48" s="28">
        <v>1.7935735170151286</v>
      </c>
      <c r="C48" s="28">
        <v>1.8225568942620922</v>
      </c>
      <c r="D48" s="28">
        <v>1.4924787682342227</v>
      </c>
      <c r="E48" s="28"/>
      <c r="F48" s="28">
        <v>2.072681074157908</v>
      </c>
      <c r="G48" s="28">
        <v>1.5711337798840865</v>
      </c>
      <c r="H48" s="28"/>
      <c r="I48" s="28">
        <v>1.8450180287326716</v>
      </c>
      <c r="J48" s="28"/>
      <c r="K48" s="28"/>
      <c r="L48" s="28">
        <v>1.5894828904280296</v>
      </c>
      <c r="M48" s="28"/>
      <c r="N48" s="28">
        <v>1.472367675969122</v>
      </c>
      <c r="O48" s="28"/>
      <c r="P48" s="28">
        <v>1.4986854821935098</v>
      </c>
      <c r="Q48" s="28"/>
      <c r="R48" s="28"/>
      <c r="S48" s="28"/>
      <c r="T48" s="28"/>
      <c r="U48" s="28"/>
      <c r="V48" s="28"/>
      <c r="W48" s="28"/>
      <c r="X48" s="28"/>
      <c r="Y48" s="28">
        <v>1.6154486884852581</v>
      </c>
      <c r="Z48" s="28"/>
      <c r="AA48" s="28"/>
      <c r="AB48" s="28"/>
      <c r="AC48" s="28"/>
      <c r="AD48" s="28"/>
      <c r="AE48" s="28"/>
      <c r="AF48" s="28"/>
      <c r="AG48" s="28"/>
      <c r="AH48" s="28"/>
      <c r="AI48" s="28">
        <v>1.8370088660759039</v>
      </c>
      <c r="AJ48" s="28">
        <v>1.772889795958489</v>
      </c>
      <c r="AK48" s="28"/>
      <c r="AL48" s="28"/>
      <c r="AM48" s="28">
        <v>1.8604225349565156</v>
      </c>
      <c r="AN48" s="28"/>
      <c r="AO48" s="28">
        <v>1.5577470235070072</v>
      </c>
      <c r="AP48" s="28">
        <v>2.1330069404021392</v>
      </c>
      <c r="AQ48" s="28"/>
      <c r="AR48" s="28">
        <v>2.7678058110481647</v>
      </c>
      <c r="AS48" s="28"/>
      <c r="AT48" s="28">
        <v>1.3457009889671239</v>
      </c>
      <c r="AU48" s="28">
        <v>1.470087599021714</v>
      </c>
      <c r="AV48" s="28">
        <v>1.5059439518729067</v>
      </c>
      <c r="AX48" s="2">
        <v>1.4485647368308094</v>
      </c>
      <c r="AY48" s="2">
        <v>1.4885170321272936</v>
      </c>
      <c r="AZ48" s="28"/>
      <c r="BA48" s="28">
        <v>4.10848157632928</v>
      </c>
      <c r="BF48" s="28">
        <v>1.4502369288993864</v>
      </c>
      <c r="BG48" s="28">
        <v>1.4818400828228615</v>
      </c>
      <c r="BL48" s="28">
        <v>1.2565985775594801</v>
      </c>
      <c r="BU48" s="2"/>
      <c r="BV48" s="2"/>
      <c r="BW48" s="2">
        <v>2.3280545019327743</v>
      </c>
      <c r="BX48" s="2">
        <v>2.6882045884726713</v>
      </c>
      <c r="BY48" s="2">
        <v>2.483417995103774</v>
      </c>
      <c r="BZ48" s="2">
        <v>1.840987666092376</v>
      </c>
      <c r="CA48" s="2">
        <v>2.636610704192003</v>
      </c>
      <c r="CB48" s="2">
        <v>2.806859027733405</v>
      </c>
      <c r="CC48" s="2">
        <v>3.1648351059433733</v>
      </c>
      <c r="CE48" s="51"/>
      <c r="CF48" s="52">
        <v>2.401829660672784</v>
      </c>
      <c r="CG48" s="2">
        <v>2.0956855658238083</v>
      </c>
      <c r="CH48" s="5"/>
      <c r="CK48" s="2">
        <v>2.664141480589782</v>
      </c>
      <c r="CL48" s="2">
        <v>2.434093670763081</v>
      </c>
      <c r="CM48" s="2">
        <v>2.736054277228913</v>
      </c>
      <c r="CN48" s="2">
        <v>2.025177505471261</v>
      </c>
      <c r="CO48" s="2"/>
      <c r="CP48" s="2">
        <v>1.8758691050927683</v>
      </c>
      <c r="CQ48" s="2">
        <v>1.4367791981036275</v>
      </c>
      <c r="CR48" s="2">
        <v>2.490476534221287</v>
      </c>
      <c r="CS48" s="2">
        <v>2.3153606069520736</v>
      </c>
      <c r="CT48" s="2">
        <v>2.802144117537646</v>
      </c>
      <c r="CU48" s="2">
        <v>2.0930158830013967</v>
      </c>
      <c r="CV48" s="2"/>
      <c r="CW48" s="2">
        <v>2.476256360220536</v>
      </c>
      <c r="CX48" s="2">
        <v>2.6441868015028622</v>
      </c>
      <c r="CY48" s="2">
        <v>2.2846047142380193</v>
      </c>
      <c r="DA48" s="25">
        <v>2.555270148174377</v>
      </c>
      <c r="DB48" s="25">
        <v>2.6500565304599144</v>
      </c>
      <c r="DC48" s="25">
        <v>2.234999361119479</v>
      </c>
      <c r="DD48" s="25">
        <v>2.356542284685756</v>
      </c>
      <c r="DL48" s="25">
        <v>2.446312048016233</v>
      </c>
      <c r="DM48" s="25">
        <v>2.5831407476977626</v>
      </c>
      <c r="DN48" s="25">
        <v>2.685495292897538</v>
      </c>
      <c r="DR48" s="25">
        <v>2.6624793872506625</v>
      </c>
      <c r="DY48" s="25">
        <v>1.9384412604615708</v>
      </c>
      <c r="DZ48" s="25">
        <v>2.3702997068186376</v>
      </c>
      <c r="EC48" s="25">
        <v>2.5034943879196585</v>
      </c>
      <c r="EG48" s="25">
        <v>2.3390763004289887</v>
      </c>
      <c r="EJ48" s="25">
        <v>1.9238935175727998</v>
      </c>
      <c r="EL48" s="25">
        <v>2.4362437496198583</v>
      </c>
      <c r="ET48" s="25">
        <v>1.3252813152340372</v>
      </c>
      <c r="EU48" s="25">
        <v>2.8592841169991656</v>
      </c>
      <c r="EV48" s="25">
        <v>1.7559249906666299</v>
      </c>
      <c r="FA48" s="25">
        <v>2.6345100119610834</v>
      </c>
      <c r="FD48" s="25">
        <v>1.5320790836867324</v>
      </c>
      <c r="FE48" s="25">
        <v>1.8751726514077092</v>
      </c>
      <c r="FH48" s="25">
        <v>2.058796168042413</v>
      </c>
      <c r="FJ48" s="25">
        <v>2.4486894717902827</v>
      </c>
      <c r="FL48" s="25">
        <v>1.5626554660351</v>
      </c>
      <c r="FN48" s="25">
        <v>2.7426696317798323</v>
      </c>
      <c r="FQ48" s="25">
        <v>3.31551484020822</v>
      </c>
      <c r="FR48" s="25">
        <v>3.1899613103020985</v>
      </c>
      <c r="FT48" s="25">
        <v>3.5702617428068404</v>
      </c>
      <c r="FU48" s="25">
        <v>2.3130928063675125</v>
      </c>
      <c r="FV48" s="25">
        <v>2.931008787852631</v>
      </c>
      <c r="FW48" s="25">
        <v>1.3218216265261462</v>
      </c>
      <c r="FX48" s="25">
        <v>1.518141883193004</v>
      </c>
      <c r="FY48" s="25">
        <v>1.136660307560853</v>
      </c>
      <c r="FZ48" s="25">
        <v>1.3035444513745873</v>
      </c>
      <c r="GA48" s="25">
        <v>2.1297419281279057</v>
      </c>
      <c r="GB48" s="25">
        <v>2.1289053878821944</v>
      </c>
      <c r="GC48" s="25">
        <v>2.1325427693540626</v>
      </c>
      <c r="GD48" s="25">
        <v>4.485986947428332</v>
      </c>
      <c r="GE48" s="25">
        <v>1.9452058584554939</v>
      </c>
      <c r="GF48" s="9"/>
      <c r="GG48" s="28">
        <v>4.04211339344212</v>
      </c>
      <c r="GH48" s="28">
        <v>4.136126668725428</v>
      </c>
      <c r="GI48" s="28">
        <v>4.017539100100885</v>
      </c>
      <c r="GJ48" s="28">
        <v>3.7577445941865055</v>
      </c>
      <c r="GK48" s="28">
        <v>3.921224862771548</v>
      </c>
      <c r="GL48" s="28">
        <v>4.271037711938415</v>
      </c>
      <c r="GM48" s="28">
        <v>4.192771654279113</v>
      </c>
      <c r="GN48" s="28">
        <v>4.212324318413474</v>
      </c>
      <c r="GO48" s="28">
        <v>4.468708067183854</v>
      </c>
      <c r="GP48" s="28">
        <v>4.463609841868424</v>
      </c>
      <c r="GQ48" s="28">
        <v>4.289362734156704</v>
      </c>
    </row>
    <row r="49" spans="1:199" ht="12.75">
      <c r="A49" s="119" t="s">
        <v>258</v>
      </c>
      <c r="B49" s="28">
        <v>0.25001388040439865</v>
      </c>
      <c r="C49" s="28">
        <v>0.26188720246557096</v>
      </c>
      <c r="D49" s="28">
        <v>0.21701083332958862</v>
      </c>
      <c r="E49" s="28"/>
      <c r="F49" s="28">
        <v>0.29850929651192926</v>
      </c>
      <c r="G49" s="28">
        <v>0.2253431731317354</v>
      </c>
      <c r="H49" s="28"/>
      <c r="I49" s="28">
        <v>0.2705943926597864</v>
      </c>
      <c r="J49" s="28"/>
      <c r="K49" s="28"/>
      <c r="L49" s="28">
        <v>0.23896478271563013</v>
      </c>
      <c r="M49" s="28"/>
      <c r="N49" s="28">
        <v>0.21650204710863338</v>
      </c>
      <c r="O49" s="28"/>
      <c r="P49" s="28">
        <v>0.215357101247905</v>
      </c>
      <c r="Q49" s="28"/>
      <c r="R49" s="28"/>
      <c r="S49" s="28"/>
      <c r="T49" s="28"/>
      <c r="U49" s="28"/>
      <c r="V49" s="28"/>
      <c r="W49" s="28"/>
      <c r="X49" s="28"/>
      <c r="Y49" s="28">
        <v>0.23668828568622524</v>
      </c>
      <c r="Z49" s="28"/>
      <c r="AA49" s="28"/>
      <c r="AB49" s="28"/>
      <c r="AC49" s="28"/>
      <c r="AD49" s="28"/>
      <c r="AE49" s="28"/>
      <c r="AF49" s="28"/>
      <c r="AG49" s="28"/>
      <c r="AH49" s="28"/>
      <c r="AI49" s="28">
        <v>0.24702656170080003</v>
      </c>
      <c r="AJ49" s="28">
        <v>0.2512078752012684</v>
      </c>
      <c r="AK49" s="28"/>
      <c r="AL49" s="28"/>
      <c r="AM49" s="28">
        <v>0.25822219632366183</v>
      </c>
      <c r="AN49" s="28"/>
      <c r="AO49" s="28">
        <v>0.22769269053395594</v>
      </c>
      <c r="AP49" s="28">
        <v>0.3107464368686819</v>
      </c>
      <c r="AQ49" s="28"/>
      <c r="AR49" s="28">
        <v>0.38624183422154346</v>
      </c>
      <c r="AS49" s="28"/>
      <c r="AT49" s="28">
        <v>0.19771160608542482</v>
      </c>
      <c r="AU49" s="28">
        <v>0.20993816995089365</v>
      </c>
      <c r="AV49" s="28">
        <v>0.21153452202719913</v>
      </c>
      <c r="AX49" s="2">
        <v>0.21261784258745298</v>
      </c>
      <c r="AY49" s="2">
        <v>0.21249555171458345</v>
      </c>
      <c r="AZ49" s="28"/>
      <c r="BA49" s="28">
        <v>0.6067627813462758</v>
      </c>
      <c r="BF49" s="28">
        <v>0.21209734626604185</v>
      </c>
      <c r="BG49" s="28">
        <v>0.21142088783704263</v>
      </c>
      <c r="BL49" s="28">
        <v>0.18170932687721114</v>
      </c>
      <c r="BU49" s="2"/>
      <c r="BV49" s="2"/>
      <c r="BW49" s="2">
        <v>0.3304158118600767</v>
      </c>
      <c r="BX49" s="2">
        <v>0.37672207446035305</v>
      </c>
      <c r="BY49" s="2">
        <v>0.3414665398897686</v>
      </c>
      <c r="BZ49" s="2">
        <v>0.2577890758251681</v>
      </c>
      <c r="CA49" s="2">
        <v>0.37457367567949884</v>
      </c>
      <c r="CB49" s="2">
        <v>0.3924590200901385</v>
      </c>
      <c r="CC49" s="2">
        <v>0.4440582649784203</v>
      </c>
      <c r="CF49" s="50">
        <v>0.36355726226694207</v>
      </c>
      <c r="CG49" s="2">
        <v>0.31634334464738717</v>
      </c>
      <c r="CH49" s="5"/>
      <c r="CK49" s="2">
        <v>0.36666196227779496</v>
      </c>
      <c r="CL49" s="2">
        <v>0.3380922085906509</v>
      </c>
      <c r="CM49" s="2">
        <v>0.38048795000041935</v>
      </c>
      <c r="CN49" s="2">
        <v>0.27572149366644993</v>
      </c>
      <c r="CO49" s="2"/>
      <c r="CP49" s="2">
        <v>0.26818041665596354</v>
      </c>
      <c r="CQ49" s="2">
        <v>0.20812727898681074</v>
      </c>
      <c r="CR49" s="2">
        <v>0.36072990030905844</v>
      </c>
      <c r="CS49" s="2">
        <v>0.3285321253370112</v>
      </c>
      <c r="CT49" s="2">
        <v>0.42111310656709944</v>
      </c>
      <c r="CU49" s="2">
        <v>0.3060439848891004</v>
      </c>
      <c r="CV49" s="2"/>
      <c r="CW49" s="2">
        <v>0.36511236866925995</v>
      </c>
      <c r="CX49" s="2">
        <v>0.3922375676796307</v>
      </c>
      <c r="CY49" s="2">
        <v>0.3323931682571968</v>
      </c>
      <c r="DA49" s="25">
        <v>0.378483829780843</v>
      </c>
      <c r="DB49" s="25">
        <v>0.3981854000828796</v>
      </c>
      <c r="DC49" s="25">
        <v>0.34033048586648673</v>
      </c>
      <c r="DD49" s="25">
        <v>0.35746120194343917</v>
      </c>
      <c r="DL49" s="25">
        <v>0.33850899362593573</v>
      </c>
      <c r="DM49" s="25">
        <v>0.3634058798650394</v>
      </c>
      <c r="DN49" s="25">
        <v>0.3983695456338809</v>
      </c>
      <c r="DR49" s="25">
        <v>0.38743681969104055</v>
      </c>
      <c r="DY49" s="25">
        <v>0.2762567850074504</v>
      </c>
      <c r="DZ49" s="25">
        <v>0.33055863165218535</v>
      </c>
      <c r="EC49" s="25">
        <v>0.3690397232495573</v>
      </c>
      <c r="EG49" s="25">
        <v>0.33810173979515307</v>
      </c>
      <c r="EJ49" s="25">
        <v>0.2891886064629182</v>
      </c>
      <c r="EL49" s="25">
        <v>0.3564162265531903</v>
      </c>
      <c r="ET49" s="25">
        <v>0.19488473514156013</v>
      </c>
      <c r="EU49" s="25">
        <v>0.4241826968809312</v>
      </c>
      <c r="EV49" s="25">
        <v>0.24828213150698397</v>
      </c>
      <c r="FA49" s="25">
        <v>0.3946423046217945</v>
      </c>
      <c r="FD49" s="25">
        <v>0.21601372134048524</v>
      </c>
      <c r="FE49" s="25">
        <v>0.28371059990285724</v>
      </c>
      <c r="FH49" s="25">
        <v>0.3079328133976116</v>
      </c>
      <c r="FJ49" s="25">
        <v>0.36650198589170163</v>
      </c>
      <c r="FL49" s="25">
        <v>0.22865975274173117</v>
      </c>
      <c r="FN49" s="25">
        <v>0.41794380939339804</v>
      </c>
      <c r="FQ49" s="25">
        <v>0.4999880282648913</v>
      </c>
      <c r="FR49" s="25">
        <v>0.49068821634735077</v>
      </c>
      <c r="FT49" s="25">
        <v>0.5357711400452094</v>
      </c>
      <c r="FU49" s="25">
        <v>0.3419782038843092</v>
      </c>
      <c r="FV49" s="25">
        <v>0.4408738890102379</v>
      </c>
      <c r="FW49" s="25">
        <v>0.1801783118855202</v>
      </c>
      <c r="FX49" s="25">
        <v>0.21085417847424107</v>
      </c>
      <c r="FY49" s="25">
        <v>0.1570496194776744</v>
      </c>
      <c r="FZ49" s="25">
        <v>0.18998504903174365</v>
      </c>
      <c r="GA49" s="25">
        <v>0.3033560004617828</v>
      </c>
      <c r="GB49" s="25">
        <v>0.32236618588923377</v>
      </c>
      <c r="GC49" s="25">
        <v>0.34244247530704597</v>
      </c>
      <c r="GD49" s="25">
        <v>0.6580370940844376</v>
      </c>
      <c r="GE49" s="25">
        <v>0.31102148675311775</v>
      </c>
      <c r="GF49" s="9"/>
      <c r="GG49" s="28">
        <v>0.6010373753754815</v>
      </c>
      <c r="GH49" s="28">
        <v>0.6195542540385238</v>
      </c>
      <c r="GI49" s="28">
        <v>0.600143885838961</v>
      </c>
      <c r="GJ49" s="28">
        <v>0.5623639617394436</v>
      </c>
      <c r="GK49" s="28">
        <v>0.5961131748778697</v>
      </c>
      <c r="GL49" s="28">
        <v>0.6423829856050283</v>
      </c>
      <c r="GM49" s="28">
        <v>0.6425718118227308</v>
      </c>
      <c r="GN49" s="28">
        <v>0.6320002894828428</v>
      </c>
      <c r="GO49" s="28">
        <v>0.6787657623789538</v>
      </c>
      <c r="GP49" s="28">
        <v>0.6715548458065892</v>
      </c>
      <c r="GQ49" s="28">
        <v>0.6623838507072096</v>
      </c>
    </row>
    <row r="50" spans="1:199" ht="12.75">
      <c r="A50" s="119" t="s">
        <v>259</v>
      </c>
      <c r="B50" s="28">
        <v>1.560386776610965</v>
      </c>
      <c r="C50" s="28">
        <v>1.5303674642147989</v>
      </c>
      <c r="D50" s="28">
        <v>1.3719459633983095</v>
      </c>
      <c r="E50" s="28"/>
      <c r="F50" s="28">
        <v>1.887552712633743</v>
      </c>
      <c r="G50" s="28">
        <v>1.4595306017403973</v>
      </c>
      <c r="H50" s="28"/>
      <c r="I50" s="28">
        <v>1.681710326746606</v>
      </c>
      <c r="J50" s="28"/>
      <c r="K50" s="28"/>
      <c r="L50" s="28">
        <v>1.461389805767816</v>
      </c>
      <c r="M50" s="28"/>
      <c r="N50" s="28">
        <v>1.3807833687033928</v>
      </c>
      <c r="O50" s="28"/>
      <c r="P50" s="28">
        <v>1.3460308755865602</v>
      </c>
      <c r="Q50" s="28"/>
      <c r="R50" s="28"/>
      <c r="S50" s="28"/>
      <c r="T50" s="28"/>
      <c r="U50" s="28"/>
      <c r="V50" s="28"/>
      <c r="W50" s="28"/>
      <c r="X50" s="28"/>
      <c r="Y50" s="28">
        <v>1.480451301348623</v>
      </c>
      <c r="Z50" s="28"/>
      <c r="AA50" s="28"/>
      <c r="AB50" s="28"/>
      <c r="AC50" s="28"/>
      <c r="AD50" s="28"/>
      <c r="AE50" s="28"/>
      <c r="AF50" s="28"/>
      <c r="AG50" s="28"/>
      <c r="AH50" s="28"/>
      <c r="AI50" s="28">
        <v>1.5631164037446126</v>
      </c>
      <c r="AJ50" s="28">
        <v>1.5503798269610212</v>
      </c>
      <c r="AK50" s="28"/>
      <c r="AL50" s="28"/>
      <c r="AM50" s="28">
        <v>1.631041808319152</v>
      </c>
      <c r="AN50" s="28"/>
      <c r="AO50" s="28">
        <v>1.4314285458640466</v>
      </c>
      <c r="AP50" s="28">
        <v>1.8949205722280937</v>
      </c>
      <c r="AQ50" s="28"/>
      <c r="AR50" s="28">
        <v>2.3565525827092166</v>
      </c>
      <c r="AS50" s="28"/>
      <c r="AT50" s="28">
        <v>1.2474798025923988</v>
      </c>
      <c r="AU50" s="28">
        <v>1.2395263245487014</v>
      </c>
      <c r="AV50" s="28">
        <v>1.2984013508204493</v>
      </c>
      <c r="AX50" s="2">
        <v>1.2826775181329582</v>
      </c>
      <c r="AY50" s="2">
        <v>1.3102657973101637</v>
      </c>
      <c r="AZ50" s="28"/>
      <c r="BA50" s="28">
        <v>3.8728723965767986</v>
      </c>
      <c r="BF50" s="28">
        <v>1.311968182928958</v>
      </c>
      <c r="BG50" s="28">
        <v>1.284730265774482</v>
      </c>
      <c r="BL50" s="28">
        <v>1.1077032313365085</v>
      </c>
      <c r="BU50" s="2"/>
      <c r="BV50" s="2"/>
      <c r="BW50" s="2">
        <v>1.9894020214939216</v>
      </c>
      <c r="BX50" s="2">
        <v>2.2816222548174014</v>
      </c>
      <c r="BY50" s="2">
        <v>2.132793673128765</v>
      </c>
      <c r="BZ50" s="2">
        <v>1.6240293451385606</v>
      </c>
      <c r="CA50" s="2">
        <v>2.3824764072852567</v>
      </c>
      <c r="CB50" s="2">
        <v>2.3223055221111144</v>
      </c>
      <c r="CC50" s="2">
        <v>2.754916201101879</v>
      </c>
      <c r="CF50" s="50">
        <v>2.3925035182902716</v>
      </c>
      <c r="CG50" s="2">
        <v>2.0610873701004433</v>
      </c>
      <c r="CH50" s="5"/>
      <c r="CK50" s="2">
        <v>2.238668025839595</v>
      </c>
      <c r="CL50" s="2">
        <v>2.0640885112094143</v>
      </c>
      <c r="CM50" s="2">
        <v>2.3358863772014256</v>
      </c>
      <c r="CN50" s="2">
        <v>1.6893952238738164</v>
      </c>
      <c r="CO50" s="2"/>
      <c r="CP50" s="2">
        <v>1.6678301105638607</v>
      </c>
      <c r="CQ50" s="2">
        <v>1.2508504009053</v>
      </c>
      <c r="CR50" s="2">
        <v>2.2356409530259036</v>
      </c>
      <c r="CS50" s="2">
        <v>2.0699626662023785</v>
      </c>
      <c r="CT50" s="2">
        <v>2.636742573799141</v>
      </c>
      <c r="CU50" s="2">
        <v>1.9560103769579125</v>
      </c>
      <c r="CV50" s="2"/>
      <c r="CW50" s="2">
        <v>2.3628734147646724</v>
      </c>
      <c r="CX50" s="2">
        <v>2.5360672961985045</v>
      </c>
      <c r="CY50" s="2">
        <v>2.0647131687308007</v>
      </c>
      <c r="DA50" s="25">
        <v>2.5073128732440852</v>
      </c>
      <c r="DB50" s="25">
        <v>2.5849955180264237</v>
      </c>
      <c r="DC50" s="25">
        <v>2.1824750215625057</v>
      </c>
      <c r="DD50" s="25">
        <v>2.33303948381878</v>
      </c>
      <c r="DL50" s="25">
        <v>2.0415404969354753</v>
      </c>
      <c r="DM50" s="25">
        <v>2.3229274604550016</v>
      </c>
      <c r="DN50" s="25">
        <v>2.527322690173574</v>
      </c>
      <c r="DR50" s="25">
        <v>2.4565304888463246</v>
      </c>
      <c r="DY50" s="25">
        <v>1.6645555910111096</v>
      </c>
      <c r="DZ50" s="25">
        <v>2.0017449358266592</v>
      </c>
      <c r="EC50" s="25">
        <v>2.28420727721713</v>
      </c>
      <c r="EG50" s="25">
        <v>2.048509675138951</v>
      </c>
      <c r="EJ50" s="25">
        <v>1.7487808149682762</v>
      </c>
      <c r="EL50" s="25">
        <v>2.221267358088536</v>
      </c>
      <c r="ET50" s="25">
        <v>1.1795283201330822</v>
      </c>
      <c r="EU50" s="25">
        <v>2.6550759838039286</v>
      </c>
      <c r="EV50" s="25">
        <v>1.5359688979761306</v>
      </c>
      <c r="FA50" s="25">
        <v>2.487985181430405</v>
      </c>
      <c r="FD50" s="25">
        <v>1.2848806673537634</v>
      </c>
      <c r="FE50" s="25">
        <v>1.796046608781725</v>
      </c>
      <c r="FH50" s="25">
        <v>1.842866037970072</v>
      </c>
      <c r="FJ50" s="25">
        <v>2.318468662555496</v>
      </c>
      <c r="FL50" s="25">
        <v>1.5574197704034591</v>
      </c>
      <c r="FN50" s="25">
        <v>2.6581493706912154</v>
      </c>
      <c r="FQ50" s="25">
        <v>3.278138190532267</v>
      </c>
      <c r="FR50" s="25">
        <v>3.115957361951699</v>
      </c>
      <c r="FT50" s="25">
        <v>3.514334238351107</v>
      </c>
      <c r="FU50" s="25">
        <v>2.1250372183721082</v>
      </c>
      <c r="FV50" s="25">
        <v>2.870781907292353</v>
      </c>
      <c r="FW50" s="25">
        <v>1.0833421061596535</v>
      </c>
      <c r="FX50" s="25">
        <v>1.252972985968428</v>
      </c>
      <c r="FY50" s="25">
        <v>0.982745007963627</v>
      </c>
      <c r="FZ50" s="25">
        <v>1.1205895377193213</v>
      </c>
      <c r="GA50" s="25">
        <v>1.8410661248342168</v>
      </c>
      <c r="GB50" s="25">
        <v>2.0033039527262613</v>
      </c>
      <c r="GC50" s="25">
        <v>2.3020756950135954</v>
      </c>
      <c r="GD50" s="25">
        <v>4.230747798372117</v>
      </c>
      <c r="GE50" s="25">
        <v>2.105735858956263</v>
      </c>
      <c r="GF50" s="9"/>
      <c r="GG50" s="28">
        <v>3.8889362189452523</v>
      </c>
      <c r="GH50" s="28">
        <v>3.9647927001679646</v>
      </c>
      <c r="GI50" s="28">
        <v>3.8942268968358427</v>
      </c>
      <c r="GJ50" s="28">
        <v>3.620559494055273</v>
      </c>
      <c r="GK50" s="28">
        <v>3.8148129436714497</v>
      </c>
      <c r="GL50" s="28">
        <v>4.000796096757683</v>
      </c>
      <c r="GM50" s="28">
        <v>4.0531387754399875</v>
      </c>
      <c r="GN50" s="28">
        <v>4.049678538871222</v>
      </c>
      <c r="GO50" s="28">
        <v>4.348836822337227</v>
      </c>
      <c r="GP50" s="28">
        <v>4.299347728873408</v>
      </c>
      <c r="GQ50" s="28">
        <v>4.213674361590651</v>
      </c>
    </row>
    <row r="51" spans="1:199" ht="12.75">
      <c r="A51" s="119" t="s">
        <v>260</v>
      </c>
      <c r="B51" s="28">
        <v>0.2457418171350322</v>
      </c>
      <c r="C51" s="28">
        <v>0.24243701268324805</v>
      </c>
      <c r="D51" s="28">
        <v>0.2169476881232211</v>
      </c>
      <c r="E51" s="28"/>
      <c r="F51" s="28">
        <v>0.2981555353705199</v>
      </c>
      <c r="G51" s="28">
        <v>0.23754013775034413</v>
      </c>
      <c r="H51" s="28"/>
      <c r="I51" s="28">
        <v>0.28343613072923435</v>
      </c>
      <c r="J51" s="28"/>
      <c r="K51" s="28"/>
      <c r="L51" s="28">
        <v>0.22836880165258133</v>
      </c>
      <c r="M51" s="28"/>
      <c r="N51" s="28">
        <v>0.2280725892007169</v>
      </c>
      <c r="O51" s="28"/>
      <c r="P51" s="28">
        <v>0.21445597756390192</v>
      </c>
      <c r="Q51" s="28"/>
      <c r="R51" s="28"/>
      <c r="S51" s="28"/>
      <c r="T51" s="28"/>
      <c r="U51" s="28"/>
      <c r="V51" s="28"/>
      <c r="W51" s="28"/>
      <c r="X51" s="28"/>
      <c r="Y51" s="28">
        <v>0.24602402307392315</v>
      </c>
      <c r="Z51" s="28"/>
      <c r="AA51" s="28"/>
      <c r="AB51" s="28"/>
      <c r="AC51" s="28"/>
      <c r="AD51" s="28"/>
      <c r="AE51" s="28"/>
      <c r="AF51" s="28"/>
      <c r="AG51" s="28"/>
      <c r="AH51" s="28"/>
      <c r="AI51" s="28">
        <v>0.2417310795532989</v>
      </c>
      <c r="AJ51" s="28">
        <v>0.23634870454687512</v>
      </c>
      <c r="AK51" s="28"/>
      <c r="AL51" s="28"/>
      <c r="AM51" s="28">
        <v>0.25469555991319315</v>
      </c>
      <c r="AN51" s="28"/>
      <c r="AO51" s="28">
        <v>0.2268795268850429</v>
      </c>
      <c r="AP51" s="28">
        <v>0.2918022227424495</v>
      </c>
      <c r="AQ51" s="28"/>
      <c r="AR51" s="28">
        <v>0.360428477563459</v>
      </c>
      <c r="AS51" s="28"/>
      <c r="AT51" s="28">
        <v>0.192974921813155</v>
      </c>
      <c r="AU51" s="28">
        <v>0.20062252061000124</v>
      </c>
      <c r="AV51" s="28">
        <v>0.2096943282757942</v>
      </c>
      <c r="AX51" s="2">
        <v>0.19539713462257435</v>
      </c>
      <c r="AY51" s="2">
        <v>0.20325754692943465</v>
      </c>
      <c r="AZ51" s="28"/>
      <c r="BA51" s="28">
        <v>0.6082166427005842</v>
      </c>
      <c r="BF51" s="28">
        <v>0.20915318112917117</v>
      </c>
      <c r="BG51" s="28">
        <v>0.20440239294182072</v>
      </c>
      <c r="BL51" s="28">
        <v>0.17611042949643493</v>
      </c>
      <c r="BU51" s="2"/>
      <c r="BV51" s="2"/>
      <c r="BW51" s="2">
        <v>0.31428562759765916</v>
      </c>
      <c r="BX51" s="2">
        <v>0.34999111751399026</v>
      </c>
      <c r="BY51" s="2">
        <v>0.32763626072091784</v>
      </c>
      <c r="BZ51" s="2">
        <v>0.24960663582780537</v>
      </c>
      <c r="CA51" s="2">
        <v>0.37710598315306876</v>
      </c>
      <c r="CB51" s="2">
        <v>0.3658069099280057</v>
      </c>
      <c r="CC51" s="2">
        <v>0.4343769661648574</v>
      </c>
      <c r="CF51" s="50">
        <v>0.38902733111451737</v>
      </c>
      <c r="CG51" s="2">
        <v>0.31019246846592147</v>
      </c>
      <c r="CH51" s="5"/>
      <c r="CK51" s="2">
        <v>0.3528115733170438</v>
      </c>
      <c r="CL51" s="2">
        <v>0.3129887325692719</v>
      </c>
      <c r="CM51" s="2">
        <v>0.3562137627121986</v>
      </c>
      <c r="CN51" s="2">
        <v>0.26670867071732224</v>
      </c>
      <c r="CO51" s="2"/>
      <c r="CP51" s="2">
        <v>0.2597792054417446</v>
      </c>
      <c r="CQ51" s="2">
        <v>0.1997577900122806</v>
      </c>
      <c r="CR51" s="2">
        <v>0.35821650100642743</v>
      </c>
      <c r="CS51" s="2">
        <v>0.3181530095250538</v>
      </c>
      <c r="CT51" s="2">
        <v>0.4243515507958691</v>
      </c>
      <c r="CU51" s="2">
        <v>0.31956438531024933</v>
      </c>
      <c r="CV51" s="2"/>
      <c r="CW51" s="2">
        <v>0.3750567513889148</v>
      </c>
      <c r="CX51" s="2">
        <v>0.3919426393557397</v>
      </c>
      <c r="CY51" s="2">
        <v>0.31737905377719905</v>
      </c>
      <c r="DA51" s="25">
        <v>0.38307170144514074</v>
      </c>
      <c r="DB51" s="25">
        <v>0.40278242244467655</v>
      </c>
      <c r="DC51" s="25">
        <v>0.34647459254524826</v>
      </c>
      <c r="DD51" s="25">
        <v>0.3595132435001577</v>
      </c>
      <c r="DL51" s="25">
        <v>0.3313183252367772</v>
      </c>
      <c r="DM51" s="25">
        <v>0.35715296624979187</v>
      </c>
      <c r="DN51" s="25">
        <v>0.40291842868384575</v>
      </c>
      <c r="DR51" s="25">
        <v>0.39086103186917553</v>
      </c>
      <c r="DY51" s="25">
        <v>0.26429531273738815</v>
      </c>
      <c r="DZ51" s="25">
        <v>0.32901240467624443</v>
      </c>
      <c r="EC51" s="25">
        <v>0.3576907240748152</v>
      </c>
      <c r="EG51" s="25">
        <v>0.3236841621059856</v>
      </c>
      <c r="EJ51" s="25">
        <v>0.2666644700575207</v>
      </c>
      <c r="EL51" s="25">
        <v>0.3514912748919351</v>
      </c>
      <c r="ET51" s="25">
        <v>0.18854760507610271</v>
      </c>
      <c r="EU51" s="25">
        <v>0.43136880148497636</v>
      </c>
      <c r="EV51" s="25">
        <v>0.24714741522789874</v>
      </c>
      <c r="FA51" s="25">
        <v>0.39416041355992815</v>
      </c>
      <c r="FD51" s="25">
        <v>0.21146435995004462</v>
      </c>
      <c r="FE51" s="25">
        <v>0.2984392266274096</v>
      </c>
      <c r="FH51" s="25">
        <v>0.2938808865403855</v>
      </c>
      <c r="FJ51" s="25">
        <v>0.38341700239502513</v>
      </c>
      <c r="FL51" s="25">
        <v>0.243550446693321</v>
      </c>
      <c r="FN51" s="25">
        <v>0.44003486222533156</v>
      </c>
      <c r="FQ51" s="25">
        <v>0.502623164337452</v>
      </c>
      <c r="FR51" s="25">
        <v>0.5004689672222138</v>
      </c>
      <c r="FT51" s="25">
        <v>0.5654975808885545</v>
      </c>
      <c r="FU51" s="25">
        <v>0.3409248011612813</v>
      </c>
      <c r="FV51" s="25">
        <v>0.44821566714009875</v>
      </c>
      <c r="FW51" s="25">
        <v>0.1687790261151787</v>
      </c>
      <c r="FX51" s="25">
        <v>0.1872465218361341</v>
      </c>
      <c r="FY51" s="25">
        <v>0.15311347001675427</v>
      </c>
      <c r="FZ51" s="25">
        <v>0.16946586973580816</v>
      </c>
      <c r="GA51" s="25">
        <v>0.29303072820868636</v>
      </c>
      <c r="GB51" s="25">
        <v>0.3058558910390719</v>
      </c>
      <c r="GC51" s="25">
        <v>0.3809947794172174</v>
      </c>
      <c r="GD51" s="25">
        <v>0.6248724768283705</v>
      </c>
      <c r="GE51" s="25">
        <v>0.3333641459244185</v>
      </c>
      <c r="GF51" s="9"/>
      <c r="GG51" s="28">
        <v>0.6046099531636067</v>
      </c>
      <c r="GH51" s="28">
        <v>0.6099996745433408</v>
      </c>
      <c r="GI51" s="28">
        <v>0.6025043228131068</v>
      </c>
      <c r="GJ51" s="28">
        <v>0.5539136499280868</v>
      </c>
      <c r="GK51" s="28">
        <v>0.5888416006025842</v>
      </c>
      <c r="GL51" s="28">
        <v>0.6125639744876282</v>
      </c>
      <c r="GM51" s="28">
        <v>0.6204053308866055</v>
      </c>
      <c r="GN51" s="28">
        <v>0.6316923419930873</v>
      </c>
      <c r="GO51" s="28">
        <v>0.6650355494568955</v>
      </c>
      <c r="GP51" s="28">
        <v>0.657065585316765</v>
      </c>
      <c r="GQ51" s="28">
        <v>0.639251032132943</v>
      </c>
    </row>
    <row r="52" spans="1:199" s="54" customFormat="1" ht="12.75">
      <c r="A52" s="164" t="s">
        <v>261</v>
      </c>
      <c r="B52" s="3">
        <v>1123.8726777996237</v>
      </c>
      <c r="C52" s="3">
        <v>1235.1023976803278</v>
      </c>
      <c r="D52" s="3">
        <v>1305.3623994468687</v>
      </c>
      <c r="E52" s="3"/>
      <c r="F52" s="3">
        <v>1248.7455186994546</v>
      </c>
      <c r="G52" s="3">
        <v>1107.4524094594715</v>
      </c>
      <c r="H52" s="3"/>
      <c r="I52" s="3">
        <v>1240.9740092010481</v>
      </c>
      <c r="J52" s="3"/>
      <c r="K52" s="3"/>
      <c r="L52" s="3">
        <v>1151.0371871685304</v>
      </c>
      <c r="M52" s="3"/>
      <c r="N52" s="3">
        <v>1105.29692742522</v>
      </c>
      <c r="O52" s="3"/>
      <c r="P52" s="3">
        <v>1196.9725322908778</v>
      </c>
      <c r="Q52" s="3"/>
      <c r="R52" s="3"/>
      <c r="S52" s="3"/>
      <c r="T52" s="3"/>
      <c r="U52" s="3"/>
      <c r="V52" s="3"/>
      <c r="W52" s="3"/>
      <c r="X52" s="3"/>
      <c r="Y52" s="3">
        <v>1153.0809225927796</v>
      </c>
      <c r="Z52" s="3"/>
      <c r="AA52" s="3"/>
      <c r="AB52" s="3"/>
      <c r="AC52" s="3"/>
      <c r="AD52" s="3"/>
      <c r="AE52" s="3"/>
      <c r="AF52" s="3"/>
      <c r="AG52" s="3"/>
      <c r="AH52" s="3"/>
      <c r="AI52" s="3">
        <v>1235.848176374039</v>
      </c>
      <c r="AJ52" s="3">
        <v>1318.8503282731551</v>
      </c>
      <c r="AK52" s="3"/>
      <c r="AL52" s="3"/>
      <c r="AM52" s="3">
        <v>1131.5516966462615</v>
      </c>
      <c r="AN52" s="3"/>
      <c r="AO52" s="3">
        <v>1217.3168976256488</v>
      </c>
      <c r="AP52" s="3">
        <v>1318.0516686035735</v>
      </c>
      <c r="AQ52" s="3"/>
      <c r="AR52" s="3">
        <v>1405.846460601298</v>
      </c>
      <c r="AS52" s="3"/>
      <c r="AT52" s="3">
        <v>1236.114793912322</v>
      </c>
      <c r="AU52" s="3">
        <v>1342.976652292157</v>
      </c>
      <c r="AV52" s="3">
        <v>1267.6791369162436</v>
      </c>
      <c r="AW52" s="53"/>
      <c r="AX52" s="4">
        <v>1484.6955101865565</v>
      </c>
      <c r="AY52" s="4">
        <v>1498.9110326939774</v>
      </c>
      <c r="AZ52" s="3"/>
      <c r="BA52" s="3">
        <v>203.0713190957215</v>
      </c>
      <c r="BB52" s="53"/>
      <c r="BC52" s="53"/>
      <c r="BD52" s="53"/>
      <c r="BE52" s="53"/>
      <c r="BF52" s="3">
        <v>1247.8877344715902</v>
      </c>
      <c r="BG52" s="3">
        <v>1273.9395030606017</v>
      </c>
      <c r="BH52" s="53"/>
      <c r="BI52" s="53"/>
      <c r="BJ52" s="53"/>
      <c r="BK52" s="53"/>
      <c r="BL52" s="3">
        <v>1271.5650268544175</v>
      </c>
      <c r="BM52" s="53"/>
      <c r="BN52" s="53"/>
      <c r="BO52" s="53"/>
      <c r="BP52" s="53"/>
      <c r="BQ52" s="53"/>
      <c r="BR52" s="53"/>
      <c r="BS52" s="53"/>
      <c r="BT52" s="53"/>
      <c r="BU52" s="4"/>
      <c r="BV52" s="4"/>
      <c r="BW52" s="4">
        <v>1274.2507255991547</v>
      </c>
      <c r="BX52" s="4">
        <v>1324.462776176547</v>
      </c>
      <c r="BY52" s="4">
        <v>1478.9921257259318</v>
      </c>
      <c r="BZ52" s="4">
        <v>1022.1566163510895</v>
      </c>
      <c r="CA52" s="4">
        <v>1092.9198150378334</v>
      </c>
      <c r="CB52" s="4">
        <v>1249.7048575239444</v>
      </c>
      <c r="CC52" s="4">
        <v>1251.9831877724905</v>
      </c>
      <c r="CD52" s="53"/>
      <c r="CE52" s="53"/>
      <c r="CF52" s="53">
        <v>1456.97035335021</v>
      </c>
      <c r="CG52" s="4">
        <v>35.78515998995907</v>
      </c>
      <c r="CH52" s="165"/>
      <c r="CK52" s="4">
        <v>1045.4071866545264</v>
      </c>
      <c r="CL52" s="4">
        <v>1246.5448609611772</v>
      </c>
      <c r="CM52" s="4">
        <v>1193.6416911577533</v>
      </c>
      <c r="CN52" s="4">
        <v>1361.862817168845</v>
      </c>
      <c r="CO52" s="4"/>
      <c r="CP52" s="4">
        <v>1453.4979688468068</v>
      </c>
      <c r="CQ52" s="4">
        <v>1486.5639641971413</v>
      </c>
      <c r="CR52" s="4">
        <v>1112.1640377897763</v>
      </c>
      <c r="CS52" s="4">
        <v>1223.4414350306627</v>
      </c>
      <c r="CT52" s="4">
        <v>3496.30645703794</v>
      </c>
      <c r="CU52" s="4">
        <v>1860.9760820484614</v>
      </c>
      <c r="CV52" s="4"/>
      <c r="CW52" s="4">
        <v>3726.8955747834125</v>
      </c>
      <c r="CX52" s="4">
        <v>3914.9869837534266</v>
      </c>
      <c r="CY52" s="4">
        <v>1069.6191687109044</v>
      </c>
      <c r="DA52" s="54">
        <v>419.0345011533768</v>
      </c>
      <c r="DB52" s="54">
        <v>220.18849081148335</v>
      </c>
      <c r="DC52" s="54">
        <v>675.3737200018899</v>
      </c>
      <c r="DD52" s="54">
        <v>619.9567968178764</v>
      </c>
      <c r="DL52" s="54">
        <v>1300.4831480939056</v>
      </c>
      <c r="DM52" s="54">
        <v>1300.04285630224</v>
      </c>
      <c r="DN52" s="54">
        <v>912.8173704393782</v>
      </c>
      <c r="DR52" s="54">
        <v>894.6478477421631</v>
      </c>
      <c r="DY52" s="54">
        <v>1154.2438269389127</v>
      </c>
      <c r="DZ52" s="54">
        <v>1054.8360490806629</v>
      </c>
      <c r="EC52" s="54">
        <v>1191.8303995968988</v>
      </c>
      <c r="EG52" s="54">
        <v>1122.5118722512027</v>
      </c>
      <c r="EJ52" s="54">
        <v>1172.6215645646137</v>
      </c>
      <c r="EL52" s="54">
        <v>1184.8891785442522</v>
      </c>
      <c r="ET52" s="54">
        <v>1338.3329122262576</v>
      </c>
      <c r="EU52" s="54">
        <v>1344.4370409254143</v>
      </c>
      <c r="EV52" s="54">
        <v>1121.768023829526</v>
      </c>
      <c r="FA52" s="54">
        <v>1346.957294087741</v>
      </c>
      <c r="FD52" s="54">
        <v>1172.4340739678976</v>
      </c>
      <c r="FE52" s="54">
        <v>1347.245186536051</v>
      </c>
      <c r="FH52" s="54">
        <v>1263.9999536980956</v>
      </c>
      <c r="FJ52" s="54">
        <v>1299.9971747421898</v>
      </c>
      <c r="FL52" s="54">
        <v>1181.9835560180416</v>
      </c>
      <c r="FN52" s="54">
        <v>1242.368074020491</v>
      </c>
      <c r="FQ52" s="54">
        <v>1345.0655758374228</v>
      </c>
      <c r="FR52" s="54">
        <v>1178.4227733002404</v>
      </c>
      <c r="FT52" s="54">
        <v>1060.59470562782</v>
      </c>
      <c r="FU52" s="54">
        <v>1153.90171967434</v>
      </c>
      <c r="FV52" s="54">
        <v>1562.4652434222112</v>
      </c>
      <c r="FW52" s="54">
        <v>1236.765794617949</v>
      </c>
      <c r="FX52" s="54">
        <v>1290.058044661634</v>
      </c>
      <c r="FY52" s="54">
        <v>1319.6517502599681</v>
      </c>
      <c r="FZ52" s="54">
        <v>1263.9308711883507</v>
      </c>
      <c r="GA52" s="54">
        <v>1313.360733362415</v>
      </c>
      <c r="GB52" s="54">
        <v>1177.8365680518025</v>
      </c>
      <c r="GC52" s="54">
        <v>952.3842919264046</v>
      </c>
      <c r="GD52" s="54">
        <v>82.57374939875433</v>
      </c>
      <c r="GE52" s="54">
        <v>388.80095061900533</v>
      </c>
      <c r="GF52" s="166"/>
      <c r="GG52" s="3">
        <v>130.28138721234745</v>
      </c>
      <c r="GH52" s="3">
        <v>203.13910188480494</v>
      </c>
      <c r="GI52" s="3">
        <v>128.06590501748005</v>
      </c>
      <c r="GJ52" s="3">
        <v>306.65610233062193</v>
      </c>
      <c r="GK52" s="3">
        <v>154.42156968202352</v>
      </c>
      <c r="GL52" s="3">
        <v>183.38702255969943</v>
      </c>
      <c r="GM52" s="3">
        <v>162.13829706945566</v>
      </c>
      <c r="GN52" s="3">
        <v>125.18421404702023</v>
      </c>
      <c r="GO52" s="3">
        <v>41.92769675136027</v>
      </c>
      <c r="GP52" s="3">
        <v>42.4903364789404</v>
      </c>
      <c r="GQ52" s="3">
        <v>93.78512940365377</v>
      </c>
    </row>
    <row r="53" spans="1:199" s="43" customFormat="1" ht="12.75">
      <c r="A53" s="120" t="s">
        <v>157</v>
      </c>
      <c r="B53" s="55">
        <v>4.61376154963103</v>
      </c>
      <c r="C53" s="55">
        <v>4.553910710232213</v>
      </c>
      <c r="D53" s="55">
        <v>8.038396164732621</v>
      </c>
      <c r="E53" s="55"/>
      <c r="F53" s="55">
        <v>11.911028697490242</v>
      </c>
      <c r="G53" s="55">
        <v>10.126097497061549</v>
      </c>
      <c r="H53" s="55"/>
      <c r="I53" s="55">
        <v>11.101422850510776</v>
      </c>
      <c r="J53" s="55"/>
      <c r="K53" s="55"/>
      <c r="L53" s="55">
        <v>9.438918106741784</v>
      </c>
      <c r="M53" s="55"/>
      <c r="N53" s="55">
        <v>10.297443814894033</v>
      </c>
      <c r="O53" s="55"/>
      <c r="P53" s="55">
        <v>6.8477326033233</v>
      </c>
      <c r="Q53" s="55"/>
      <c r="R53" s="55"/>
      <c r="S53" s="55"/>
      <c r="T53" s="55"/>
      <c r="U53" s="55"/>
      <c r="V53" s="55"/>
      <c r="W53" s="55"/>
      <c r="X53" s="55"/>
      <c r="Y53" s="55">
        <v>9.825827565740608</v>
      </c>
      <c r="Z53" s="55"/>
      <c r="AA53" s="55"/>
      <c r="AB53" s="55"/>
      <c r="AC53" s="55"/>
      <c r="AD53" s="55"/>
      <c r="AE53" s="55"/>
      <c r="AF53" s="55"/>
      <c r="AG53" s="55"/>
      <c r="AH53" s="55"/>
      <c r="AI53" s="55">
        <v>8.124571922108524</v>
      </c>
      <c r="AJ53" s="55">
        <v>6.256792158714354</v>
      </c>
      <c r="AK53" s="55"/>
      <c r="AL53" s="55"/>
      <c r="AM53" s="55">
        <v>9.399286339053841</v>
      </c>
      <c r="AN53" s="55"/>
      <c r="AO53" s="55">
        <v>7.721223529188187</v>
      </c>
      <c r="AP53" s="55">
        <v>8.979094352982461</v>
      </c>
      <c r="AQ53" s="55"/>
      <c r="AR53" s="55">
        <v>11.156247139816276</v>
      </c>
      <c r="AS53" s="55"/>
      <c r="AT53" s="55">
        <v>6.628559967763614</v>
      </c>
      <c r="AU53" s="55">
        <v>5.085275845802312</v>
      </c>
      <c r="AV53" s="55">
        <v>5.042887610397678</v>
      </c>
      <c r="AW53" s="42"/>
      <c r="AX53" s="8">
        <v>4.762273813386375</v>
      </c>
      <c r="AY53" s="8">
        <v>4.782408076379243</v>
      </c>
      <c r="AZ53" s="55"/>
      <c r="BA53" s="55">
        <v>14.145548105171462</v>
      </c>
      <c r="BB53" s="42"/>
      <c r="BC53" s="42"/>
      <c r="BD53" s="42"/>
      <c r="BE53" s="42"/>
      <c r="BF53" s="55">
        <v>4.786766857038285</v>
      </c>
      <c r="BG53" s="55">
        <v>4.725372051424356</v>
      </c>
      <c r="BH53" s="42"/>
      <c r="BI53" s="42"/>
      <c r="BJ53" s="42"/>
      <c r="BK53" s="42"/>
      <c r="BL53" s="55">
        <v>6.755862731547765</v>
      </c>
      <c r="BM53" s="42"/>
      <c r="BN53" s="42"/>
      <c r="BO53" s="42"/>
      <c r="BP53" s="42"/>
      <c r="BQ53" s="42"/>
      <c r="BR53" s="42"/>
      <c r="BS53" s="42"/>
      <c r="BT53" s="42"/>
      <c r="BU53" s="8"/>
      <c r="BV53" s="8"/>
      <c r="BW53" s="8">
        <v>10.664950238249089</v>
      </c>
      <c r="BX53" s="8">
        <v>11.864353175432225</v>
      </c>
      <c r="BY53" s="8">
        <v>13.276716785160403</v>
      </c>
      <c r="BZ53" s="8">
        <v>5.777845658711812</v>
      </c>
      <c r="CA53" s="8">
        <v>12.316984929439442</v>
      </c>
      <c r="CB53" s="8">
        <v>11.390933430373181</v>
      </c>
      <c r="CC53" s="8">
        <v>7.51613689869329</v>
      </c>
      <c r="CD53" s="42"/>
      <c r="CE53" s="42"/>
      <c r="CF53" s="42">
        <v>10.179860615788508</v>
      </c>
      <c r="CG53" s="8">
        <v>18.01017984044235</v>
      </c>
      <c r="CH53" s="56"/>
      <c r="CK53" s="8">
        <v>8.193361151436273</v>
      </c>
      <c r="CL53" s="8">
        <v>12.773109822172957</v>
      </c>
      <c r="CM53" s="8">
        <v>9.215762812509505</v>
      </c>
      <c r="CN53" s="8">
        <v>13.372583798674594</v>
      </c>
      <c r="CO53" s="8"/>
      <c r="CP53" s="8">
        <v>7.038990006552032</v>
      </c>
      <c r="CQ53" s="8">
        <v>7.3586722333991865</v>
      </c>
      <c r="CR53" s="8">
        <v>10.741954313812919</v>
      </c>
      <c r="CS53" s="8">
        <v>10.950779314850012</v>
      </c>
      <c r="CT53" s="8">
        <v>14.995290133287668</v>
      </c>
      <c r="CU53" s="8">
        <v>9.38878601708632</v>
      </c>
      <c r="CV53" s="8"/>
      <c r="CW53" s="8">
        <v>15.588708009640996</v>
      </c>
      <c r="CX53" s="8">
        <v>17.02107579268943</v>
      </c>
      <c r="CY53" s="8">
        <v>9.329393531329695</v>
      </c>
      <c r="DA53" s="43">
        <v>11.8697703120035</v>
      </c>
      <c r="DB53" s="43">
        <v>11.472659436069932</v>
      </c>
      <c r="DC53" s="43">
        <v>12.70845043761215</v>
      </c>
      <c r="DD53" s="43">
        <v>13.475002921277598</v>
      </c>
      <c r="DL53" s="43">
        <v>9.685065312030748</v>
      </c>
      <c r="DM53" s="43">
        <v>10.952160913873385</v>
      </c>
      <c r="DN53" s="43">
        <v>10.294056541050432</v>
      </c>
      <c r="DR53" s="43">
        <v>9.86182516977603</v>
      </c>
      <c r="DY53" s="43">
        <v>7.128505230635198</v>
      </c>
      <c r="DZ53" s="43">
        <v>9.083449966681275</v>
      </c>
      <c r="EC53" s="43">
        <v>11.408241102744151</v>
      </c>
      <c r="EG53" s="43">
        <v>9.579087174105252</v>
      </c>
      <c r="EJ53" s="43">
        <v>9.984324433257902</v>
      </c>
      <c r="EL53" s="43">
        <v>9.94195779560586</v>
      </c>
      <c r="ET53" s="43">
        <v>4.950696234288904</v>
      </c>
      <c r="EU53" s="43">
        <v>12.381018100958887</v>
      </c>
      <c r="EV53" s="43">
        <v>7.367730849626534</v>
      </c>
      <c r="FA53" s="43">
        <v>10.119323417314572</v>
      </c>
      <c r="FD53" s="43">
        <v>4.41279385737312</v>
      </c>
      <c r="FE53" s="43">
        <v>11.063010020164453</v>
      </c>
      <c r="FH53" s="43">
        <v>11.042060139217796</v>
      </c>
      <c r="FJ53" s="43">
        <v>12.570189614113366</v>
      </c>
      <c r="FL53" s="43">
        <v>10.019341266954472</v>
      </c>
      <c r="FN53" s="43">
        <v>12.385592130354095</v>
      </c>
      <c r="FQ53" s="43">
        <v>21.201071280794718</v>
      </c>
      <c r="FR53" s="43">
        <v>18.689554645198587</v>
      </c>
      <c r="FT53" s="43">
        <v>23.700070699263723</v>
      </c>
      <c r="FU53" s="43">
        <v>10.54750819147929</v>
      </c>
      <c r="FV53" s="43">
        <v>15.925142009910497</v>
      </c>
      <c r="FW53" s="43">
        <v>8.521182157312941</v>
      </c>
      <c r="FX53" s="43">
        <v>9.110566570162884</v>
      </c>
      <c r="FY53" s="43">
        <v>8.190695966661456</v>
      </c>
      <c r="FZ53" s="43">
        <v>8.578084416140946</v>
      </c>
      <c r="GA53" s="43">
        <v>8.208472211513797</v>
      </c>
      <c r="GB53" s="43">
        <v>9.222762391301044</v>
      </c>
      <c r="GC53" s="43">
        <v>20.474645978063904</v>
      </c>
      <c r="GD53" s="43">
        <v>17.969088006214637</v>
      </c>
      <c r="GE53" s="43">
        <v>24.149916784864978</v>
      </c>
      <c r="GF53" s="10"/>
      <c r="GG53" s="55">
        <v>21.009889698662256</v>
      </c>
      <c r="GH53" s="55">
        <v>20.723961481828013</v>
      </c>
      <c r="GI53" s="55">
        <v>22.197173189268707</v>
      </c>
      <c r="GJ53" s="55">
        <v>17.51041864130495</v>
      </c>
      <c r="GK53" s="55">
        <v>19.133578936395445</v>
      </c>
      <c r="GL53" s="55">
        <v>21.070899801616694</v>
      </c>
      <c r="GM53" s="55">
        <v>21.016695305581642</v>
      </c>
      <c r="GN53" s="55">
        <v>21.034511453464656</v>
      </c>
      <c r="GO53" s="55">
        <v>21.747860479502656</v>
      </c>
      <c r="GP53" s="55">
        <v>21.274765510216707</v>
      </c>
      <c r="GQ53" s="55">
        <v>20.18356119018248</v>
      </c>
    </row>
    <row r="54" spans="1:199" s="43" customFormat="1" ht="12.75">
      <c r="A54" s="120" t="s">
        <v>262</v>
      </c>
      <c r="B54" s="55">
        <v>21.446421656589653</v>
      </c>
      <c r="C54" s="55">
        <v>21.650828228513497</v>
      </c>
      <c r="D54" s="55">
        <v>19.55753229637053</v>
      </c>
      <c r="E54" s="55"/>
      <c r="F54" s="55">
        <v>28.842754576098194</v>
      </c>
      <c r="G54" s="55">
        <v>19.066826286656987</v>
      </c>
      <c r="H54" s="55"/>
      <c r="I54" s="55">
        <v>21.34495843932786</v>
      </c>
      <c r="J54" s="55"/>
      <c r="K54" s="55"/>
      <c r="L54" s="55">
        <v>19.180015808431207</v>
      </c>
      <c r="M54" s="55"/>
      <c r="N54" s="55">
        <v>19.438854254166493</v>
      </c>
      <c r="O54" s="55"/>
      <c r="P54" s="55">
        <v>14.988595722149384</v>
      </c>
      <c r="Q54" s="55"/>
      <c r="R54" s="55"/>
      <c r="S54" s="55"/>
      <c r="T54" s="55"/>
      <c r="U54" s="55"/>
      <c r="V54" s="55"/>
      <c r="W54" s="55"/>
      <c r="X54" s="55"/>
      <c r="Y54" s="55">
        <v>20.21631352707788</v>
      </c>
      <c r="Z54" s="55"/>
      <c r="AA54" s="55"/>
      <c r="AB54" s="55"/>
      <c r="AC54" s="55"/>
      <c r="AD54" s="55"/>
      <c r="AE54" s="55"/>
      <c r="AF54" s="55"/>
      <c r="AG54" s="55"/>
      <c r="AH54" s="55"/>
      <c r="AI54" s="55">
        <v>19.744885369362443</v>
      </c>
      <c r="AJ54" s="55">
        <v>17.555901993767332</v>
      </c>
      <c r="AK54" s="55"/>
      <c r="AL54" s="55"/>
      <c r="AM54" s="55">
        <v>21.570390037315928</v>
      </c>
      <c r="AN54" s="55"/>
      <c r="AO54" s="55">
        <v>16.098191001918657</v>
      </c>
      <c r="AP54" s="55">
        <v>19.056441231780493</v>
      </c>
      <c r="AQ54" s="55"/>
      <c r="AR54" s="55">
        <v>24.271531552900864</v>
      </c>
      <c r="AS54" s="55"/>
      <c r="AT54" s="55">
        <v>15.729727391122434</v>
      </c>
      <c r="AU54" s="55">
        <v>11.342916852557163</v>
      </c>
      <c r="AV54" s="55">
        <v>11.587097832340007</v>
      </c>
      <c r="AW54" s="42"/>
      <c r="AX54" s="8">
        <v>11.013392102176036</v>
      </c>
      <c r="AY54" s="8">
        <v>11.23978125260655</v>
      </c>
      <c r="AZ54" s="55"/>
      <c r="BA54" s="55">
        <v>50.42906777799022</v>
      </c>
      <c r="BB54" s="42"/>
      <c r="BC54" s="42"/>
      <c r="BD54" s="42"/>
      <c r="BE54" s="42"/>
      <c r="BF54" s="55">
        <v>11.379149160308575</v>
      </c>
      <c r="BG54" s="55">
        <v>11.233763825141146</v>
      </c>
      <c r="BH54" s="42"/>
      <c r="BI54" s="42"/>
      <c r="BJ54" s="42"/>
      <c r="BK54" s="42"/>
      <c r="BL54" s="55">
        <v>13.139728441042806</v>
      </c>
      <c r="BM54" s="42"/>
      <c r="BN54" s="42"/>
      <c r="BO54" s="42"/>
      <c r="BP54" s="42"/>
      <c r="BQ54" s="42"/>
      <c r="BR54" s="42"/>
      <c r="BS54" s="42"/>
      <c r="BT54" s="42"/>
      <c r="BU54" s="8"/>
      <c r="BV54" s="8"/>
      <c r="BW54" s="8">
        <v>30.95284772685746</v>
      </c>
      <c r="BX54" s="8">
        <v>36.05558877222231</v>
      </c>
      <c r="BY54" s="8">
        <v>39.4264191102765</v>
      </c>
      <c r="BZ54" s="8">
        <v>17.792665612379054</v>
      </c>
      <c r="CA54" s="8">
        <v>28.924365984014774</v>
      </c>
      <c r="CB54" s="8">
        <v>28.60526494513614</v>
      </c>
      <c r="CC54" s="8">
        <v>37.22712260719314</v>
      </c>
      <c r="CD54" s="42"/>
      <c r="CE54" s="42"/>
      <c r="CF54" s="42">
        <v>26.181338020994247</v>
      </c>
      <c r="CG54" s="8">
        <v>43.44555805247978</v>
      </c>
      <c r="CH54" s="56"/>
      <c r="CK54" s="8">
        <v>30.176115443073233</v>
      </c>
      <c r="CL54" s="8">
        <v>27.670655588704452</v>
      </c>
      <c r="CM54" s="8">
        <v>29.731248856657352</v>
      </c>
      <c r="CN54" s="8">
        <v>29.58744176665057</v>
      </c>
      <c r="CO54" s="8"/>
      <c r="CP54" s="8">
        <v>12.889260970625092</v>
      </c>
      <c r="CQ54" s="8">
        <v>13.569077460386897</v>
      </c>
      <c r="CR54" s="8">
        <v>25.60373677461303</v>
      </c>
      <c r="CS54" s="8">
        <v>25.67693220818604</v>
      </c>
      <c r="CT54" s="8">
        <v>23.533847497932488</v>
      </c>
      <c r="CU54" s="8">
        <v>18.313938026165935</v>
      </c>
      <c r="CV54" s="8"/>
      <c r="CW54" s="8">
        <v>23.125522642389306</v>
      </c>
      <c r="CX54" s="8">
        <v>23.9601768318144</v>
      </c>
      <c r="CY54" s="8">
        <v>22.435780473971413</v>
      </c>
      <c r="DA54" s="43">
        <v>27.13683026951209</v>
      </c>
      <c r="DB54" s="43">
        <v>29.612160139464734</v>
      </c>
      <c r="DC54" s="43">
        <v>26.594684629334417</v>
      </c>
      <c r="DD54" s="43">
        <v>27.592667758971892</v>
      </c>
      <c r="DL54" s="43">
        <v>30.545490022189636</v>
      </c>
      <c r="DM54" s="43">
        <v>35.24240750698627</v>
      </c>
      <c r="DN54" s="43">
        <v>39.80383331043597</v>
      </c>
      <c r="DR54" s="43">
        <v>39.59727066400715</v>
      </c>
      <c r="DY54" s="43">
        <v>25.95029142775117</v>
      </c>
      <c r="DZ54" s="43">
        <v>26.840859871414093</v>
      </c>
      <c r="EC54" s="43">
        <v>34.087586209152555</v>
      </c>
      <c r="EG54" s="43">
        <v>28.769015653524516</v>
      </c>
      <c r="EJ54" s="43">
        <v>29.31559241695077</v>
      </c>
      <c r="EL54" s="43">
        <v>29.582004648484553</v>
      </c>
      <c r="ET54" s="43">
        <v>15.395322889232848</v>
      </c>
      <c r="EU54" s="43">
        <v>42.671202942987726</v>
      </c>
      <c r="EV54" s="43">
        <v>23.609659303284527</v>
      </c>
      <c r="FA54" s="43">
        <v>33.61002642919554</v>
      </c>
      <c r="FD54" s="43">
        <v>13.121117051329234</v>
      </c>
      <c r="FE54" s="43">
        <v>33.68747419511929</v>
      </c>
      <c r="FH54" s="43">
        <v>27.766235674832235</v>
      </c>
      <c r="FJ54" s="43">
        <v>40.88677214570449</v>
      </c>
      <c r="FL54" s="43">
        <v>20.02654662453068</v>
      </c>
      <c r="FN54" s="43">
        <v>46.31239527837</v>
      </c>
      <c r="FQ54" s="43">
        <v>54.37745318996024</v>
      </c>
      <c r="FR54" s="43">
        <v>54.16799113048322</v>
      </c>
      <c r="FT54" s="43">
        <v>62.44737688772472</v>
      </c>
      <c r="FU54" s="43">
        <v>37.08007150766725</v>
      </c>
      <c r="FV54" s="43">
        <v>39.20536736958461</v>
      </c>
      <c r="FW54" s="43">
        <v>20.32347776318987</v>
      </c>
      <c r="FX54" s="43">
        <v>21.24689597571754</v>
      </c>
      <c r="FY54" s="43">
        <v>20.066004587211886</v>
      </c>
      <c r="FZ54" s="43">
        <v>20.692579759579054</v>
      </c>
      <c r="GA54" s="43">
        <v>22.890301598959052</v>
      </c>
      <c r="GB54" s="43">
        <v>36.2533699896621</v>
      </c>
      <c r="GC54" s="43">
        <v>53.215033664984276</v>
      </c>
      <c r="GD54" s="43">
        <v>66.2474804722292</v>
      </c>
      <c r="GE54" s="43">
        <v>50.25000605738263</v>
      </c>
      <c r="GF54" s="10"/>
      <c r="GG54" s="55">
        <v>69.66279750310106</v>
      </c>
      <c r="GH54" s="55">
        <v>64.45130204144837</v>
      </c>
      <c r="GI54" s="55">
        <v>63.56842452585781</v>
      </c>
      <c r="GJ54" s="55">
        <v>54.975100313584385</v>
      </c>
      <c r="GK54" s="55">
        <v>60.116266528221594</v>
      </c>
      <c r="GL54" s="55">
        <v>66.2269723332731</v>
      </c>
      <c r="GM54" s="55">
        <v>66.95163760306215</v>
      </c>
      <c r="GN54" s="55">
        <v>67.14797652307811</v>
      </c>
      <c r="GO54" s="55">
        <v>70.77888818860792</v>
      </c>
      <c r="GP54" s="55">
        <v>68.49882715960196</v>
      </c>
      <c r="GQ54" s="55">
        <v>64.20899886440839</v>
      </c>
    </row>
    <row r="55" spans="1:199" s="43" customFormat="1" ht="12.75">
      <c r="A55" s="120" t="s">
        <v>263</v>
      </c>
      <c r="B55" s="55">
        <v>18.797956021546845</v>
      </c>
      <c r="C55" s="55">
        <v>18.640772820352403</v>
      </c>
      <c r="D55" s="55">
        <v>15.857772946162056</v>
      </c>
      <c r="E55" s="55"/>
      <c r="F55" s="55">
        <v>22.388801322542143</v>
      </c>
      <c r="G55" s="55">
        <v>15.993576020089307</v>
      </c>
      <c r="H55" s="55"/>
      <c r="I55" s="55">
        <v>19.83658988280161</v>
      </c>
      <c r="J55" s="55"/>
      <c r="K55" s="55"/>
      <c r="L55" s="55">
        <v>16.29504239481237</v>
      </c>
      <c r="M55" s="55"/>
      <c r="N55" s="55">
        <v>15.248249201092245</v>
      </c>
      <c r="O55" s="55"/>
      <c r="P55" s="55">
        <v>15.573119578767269</v>
      </c>
      <c r="Q55" s="55"/>
      <c r="R55" s="55"/>
      <c r="S55" s="55"/>
      <c r="T55" s="55"/>
      <c r="U55" s="55"/>
      <c r="V55" s="55"/>
      <c r="W55" s="55"/>
      <c r="X55" s="55"/>
      <c r="Y55" s="55">
        <v>16.984170624631943</v>
      </c>
      <c r="Z55" s="55"/>
      <c r="AA55" s="55"/>
      <c r="AB55" s="55"/>
      <c r="AC55" s="55"/>
      <c r="AD55" s="55"/>
      <c r="AE55" s="55"/>
      <c r="AF55" s="55"/>
      <c r="AG55" s="55"/>
      <c r="AH55" s="55"/>
      <c r="AI55" s="55">
        <v>18.497738954348726</v>
      </c>
      <c r="AJ55" s="55">
        <v>17.748836642370556</v>
      </c>
      <c r="AK55" s="55"/>
      <c r="AL55" s="55"/>
      <c r="AM55" s="55">
        <v>19.53818598429415</v>
      </c>
      <c r="AN55" s="55"/>
      <c r="AO55" s="55">
        <v>16.283215557781904</v>
      </c>
      <c r="AP55" s="55">
        <v>23.612540637136373</v>
      </c>
      <c r="AQ55" s="55"/>
      <c r="AR55" s="55">
        <v>28.148864554552496</v>
      </c>
      <c r="AS55" s="55"/>
      <c r="AT55" s="55">
        <v>14.457534560056748</v>
      </c>
      <c r="AU55" s="55">
        <v>15.591193328774953</v>
      </c>
      <c r="AV55" s="55">
        <v>15.776633057301753</v>
      </c>
      <c r="AW55" s="42"/>
      <c r="AX55" s="8">
        <v>15.133970355200342</v>
      </c>
      <c r="AY55" s="8">
        <v>15.441028361633322</v>
      </c>
      <c r="AZ55" s="55"/>
      <c r="BA55" s="55">
        <v>39.471636445816266</v>
      </c>
      <c r="BB55" s="42"/>
      <c r="BC55" s="42"/>
      <c r="BD55" s="42"/>
      <c r="BE55" s="42"/>
      <c r="BF55" s="55">
        <v>15.762600133977896</v>
      </c>
      <c r="BG55" s="55">
        <v>15.833163018284848</v>
      </c>
      <c r="BH55" s="42"/>
      <c r="BI55" s="42"/>
      <c r="BJ55" s="42"/>
      <c r="BK55" s="42"/>
      <c r="BL55" s="55">
        <v>13.599250160748758</v>
      </c>
      <c r="BM55" s="42"/>
      <c r="BN55" s="42"/>
      <c r="BO55" s="42"/>
      <c r="BP55" s="42"/>
      <c r="BQ55" s="42"/>
      <c r="BR55" s="42"/>
      <c r="BS55" s="42"/>
      <c r="BT55" s="42"/>
      <c r="BU55" s="8"/>
      <c r="BV55" s="8"/>
      <c r="BW55" s="8">
        <v>25.418129513833012</v>
      </c>
      <c r="BX55" s="8">
        <v>29.790505504921963</v>
      </c>
      <c r="BY55" s="8">
        <v>26.438931682475445</v>
      </c>
      <c r="BZ55" s="8">
        <v>18.72385523944051</v>
      </c>
      <c r="CA55" s="8">
        <v>28.164517500102804</v>
      </c>
      <c r="CB55" s="8">
        <v>30.036870007865687</v>
      </c>
      <c r="CC55" s="8">
        <v>32.09856455256796</v>
      </c>
      <c r="CD55" s="42"/>
      <c r="CE55" s="42"/>
      <c r="CF55" s="42">
        <v>24.413087726464354</v>
      </c>
      <c r="CG55" s="8">
        <v>21.372396060469907</v>
      </c>
      <c r="CH55" s="56"/>
      <c r="CK55" s="8">
        <v>26.0970257161477</v>
      </c>
      <c r="CL55" s="8">
        <v>25.189068143781977</v>
      </c>
      <c r="CM55" s="8">
        <v>27.874242584678324</v>
      </c>
      <c r="CN55" s="8">
        <v>21.094051023734657</v>
      </c>
      <c r="CO55" s="8"/>
      <c r="CP55" s="8">
        <v>18.619417376416894</v>
      </c>
      <c r="CQ55" s="8">
        <v>14.051798584746487</v>
      </c>
      <c r="CR55" s="8">
        <v>25.191673651143223</v>
      </c>
      <c r="CS55" s="8">
        <v>22.861384269722457</v>
      </c>
      <c r="CT55" s="8">
        <v>28.06479450571044</v>
      </c>
      <c r="CU55" s="8">
        <v>21.204929479750625</v>
      </c>
      <c r="CV55" s="8"/>
      <c r="CW55" s="8">
        <v>24.383601712946295</v>
      </c>
      <c r="CX55" s="8">
        <v>26.467257749644403</v>
      </c>
      <c r="CY55" s="8">
        <v>23.663288945913493</v>
      </c>
      <c r="DA55" s="43">
        <v>25.91871807743242</v>
      </c>
      <c r="DB55" s="43">
        <v>28.54612028245384</v>
      </c>
      <c r="DC55" s="43">
        <v>23.576226036590597</v>
      </c>
      <c r="DD55" s="43">
        <v>24.61735501174579</v>
      </c>
      <c r="DL55" s="43">
        <v>25.848732832114653</v>
      </c>
      <c r="DM55" s="43">
        <v>25.796036672579834</v>
      </c>
      <c r="DN55" s="43">
        <v>27.06359722114644</v>
      </c>
      <c r="DR55" s="43">
        <v>27.27702801527566</v>
      </c>
      <c r="DY55" s="43">
        <v>20.373051773906266</v>
      </c>
      <c r="DZ55" s="43">
        <v>24.010953489807633</v>
      </c>
      <c r="EC55" s="43">
        <v>26.710369886216935</v>
      </c>
      <c r="EG55" s="43">
        <v>23.899301021312283</v>
      </c>
      <c r="EJ55" s="43">
        <v>20.461723001773862</v>
      </c>
      <c r="EL55" s="43">
        <v>24.816286123886027</v>
      </c>
      <c r="ET55" s="43">
        <v>13.830286778267533</v>
      </c>
      <c r="EU55" s="43">
        <v>29.660124918206243</v>
      </c>
      <c r="EV55" s="43">
        <v>18.45349628082815</v>
      </c>
      <c r="FA55" s="43">
        <v>27.81105279036138</v>
      </c>
      <c r="FD55" s="43">
        <v>16.049913732804978</v>
      </c>
      <c r="FE55" s="43">
        <v>20.017928316835043</v>
      </c>
      <c r="FH55" s="43">
        <v>22.619193512445232</v>
      </c>
      <c r="FJ55" s="43">
        <v>23.75385205027106</v>
      </c>
      <c r="FL55" s="43">
        <v>15.34948632563616</v>
      </c>
      <c r="FN55" s="43">
        <v>27.78820191198621</v>
      </c>
      <c r="FQ55" s="43">
        <v>32.91459917679608</v>
      </c>
      <c r="FR55" s="43">
        <v>33.53192974241945</v>
      </c>
      <c r="FT55" s="43">
        <v>36.94130939716863</v>
      </c>
      <c r="FU55" s="43">
        <v>25.089215815926263</v>
      </c>
      <c r="FV55" s="43">
        <v>29.566222735716455</v>
      </c>
      <c r="FW55" s="43">
        <v>14.403546185596761</v>
      </c>
      <c r="FX55" s="43">
        <v>16.82379704860357</v>
      </c>
      <c r="FY55" s="43">
        <v>12.03626931499518</v>
      </c>
      <c r="FZ55" s="43">
        <v>14.558592497371006</v>
      </c>
      <c r="GA55" s="43">
        <v>22.653255958176263</v>
      </c>
      <c r="GB55" s="43">
        <v>22.3526261051643</v>
      </c>
      <c r="GC55" s="43">
        <v>22.36313461824323</v>
      </c>
      <c r="GD55" s="43">
        <v>42.980571914434066</v>
      </c>
      <c r="GE55" s="43">
        <v>19.86910869056793</v>
      </c>
      <c r="GF55" s="10"/>
      <c r="GG55" s="55">
        <v>39.29735270791736</v>
      </c>
      <c r="GH55" s="55">
        <v>40.68272012678426</v>
      </c>
      <c r="GI55" s="55">
        <v>40.05210241505457</v>
      </c>
      <c r="GJ55" s="55">
        <v>37.406830648825945</v>
      </c>
      <c r="GK55" s="55">
        <v>39.424531157115894</v>
      </c>
      <c r="GL55" s="55">
        <v>41.83928766758827</v>
      </c>
      <c r="GM55" s="55">
        <v>42.31825843225822</v>
      </c>
      <c r="GN55" s="55">
        <v>42.56695156619012</v>
      </c>
      <c r="GO55" s="55">
        <v>45.09104167526373</v>
      </c>
      <c r="GP55" s="55">
        <v>45.05780814748499</v>
      </c>
      <c r="GQ55" s="55">
        <v>43.459141367351286</v>
      </c>
    </row>
    <row r="56" spans="1:199" s="43" customFormat="1" ht="12.75">
      <c r="A56" s="120" t="s">
        <v>264</v>
      </c>
      <c r="B56" s="55">
        <v>4.065203067891261</v>
      </c>
      <c r="C56" s="55">
        <v>4.104663463181475</v>
      </c>
      <c r="D56" s="55">
        <v>4.385059340677316</v>
      </c>
      <c r="E56" s="55"/>
      <c r="F56" s="55">
        <v>4.9734525756655765</v>
      </c>
      <c r="G56" s="55">
        <v>4.094294887864572</v>
      </c>
      <c r="H56" s="55"/>
      <c r="I56" s="55">
        <v>4.465007021231809</v>
      </c>
      <c r="J56" s="55"/>
      <c r="K56" s="55"/>
      <c r="L56" s="55">
        <v>4.337307728938953</v>
      </c>
      <c r="M56" s="55"/>
      <c r="N56" s="55">
        <v>4.151959630511618</v>
      </c>
      <c r="O56" s="55"/>
      <c r="P56" s="55">
        <v>4.199771574789489</v>
      </c>
      <c r="Q56" s="55"/>
      <c r="R56" s="55"/>
      <c r="S56" s="55"/>
      <c r="T56" s="55"/>
      <c r="U56" s="55"/>
      <c r="V56" s="55"/>
      <c r="W56" s="55"/>
      <c r="X56" s="55"/>
      <c r="Y56" s="55">
        <v>4.602170345709884</v>
      </c>
      <c r="Z56" s="55"/>
      <c r="AA56" s="55"/>
      <c r="AB56" s="55"/>
      <c r="AC56" s="55"/>
      <c r="AD56" s="55"/>
      <c r="AE56" s="55"/>
      <c r="AF56" s="55"/>
      <c r="AG56" s="55"/>
      <c r="AH56" s="55"/>
      <c r="AI56" s="55">
        <v>4.193287412845956</v>
      </c>
      <c r="AJ56" s="55">
        <v>4.619215437323315</v>
      </c>
      <c r="AK56" s="55"/>
      <c r="AL56" s="55"/>
      <c r="AM56" s="55">
        <v>4.48676757774843</v>
      </c>
      <c r="AN56" s="55"/>
      <c r="AO56" s="55">
        <v>3.9234524851915333</v>
      </c>
      <c r="AP56" s="55">
        <v>4.394210852888271</v>
      </c>
      <c r="AQ56" s="55"/>
      <c r="AR56" s="55">
        <v>5.238771113419857</v>
      </c>
      <c r="AS56" s="55"/>
      <c r="AT56" s="55">
        <v>4.037940901772101</v>
      </c>
      <c r="AU56" s="55">
        <v>4.641696009232955</v>
      </c>
      <c r="AV56" s="55">
        <v>4.65098780089219</v>
      </c>
      <c r="AW56" s="42"/>
      <c r="AX56" s="8">
        <v>4.933083723630666</v>
      </c>
      <c r="AY56" s="8">
        <v>4.9892099345338305</v>
      </c>
      <c r="AZ56" s="55"/>
      <c r="BA56" s="55">
        <v>9.129045055201143</v>
      </c>
      <c r="BB56" s="42"/>
      <c r="BC56" s="42"/>
      <c r="BD56" s="42"/>
      <c r="BE56" s="42"/>
      <c r="BF56" s="55">
        <v>4.43367863262248</v>
      </c>
      <c r="BG56" s="55">
        <v>4.4054192698796015</v>
      </c>
      <c r="BH56" s="42"/>
      <c r="BI56" s="42"/>
      <c r="BJ56" s="42"/>
      <c r="BK56" s="42"/>
      <c r="BL56" s="55">
        <v>3.8804055238492756</v>
      </c>
      <c r="BM56" s="42"/>
      <c r="BN56" s="42"/>
      <c r="BO56" s="42"/>
      <c r="BP56" s="42"/>
      <c r="BQ56" s="42"/>
      <c r="BR56" s="42"/>
      <c r="BS56" s="42"/>
      <c r="BT56" s="42"/>
      <c r="BU56" s="8"/>
      <c r="BV56" s="8"/>
      <c r="BW56" s="8">
        <v>4.735400779260855</v>
      </c>
      <c r="BX56" s="8">
        <v>5.304600948086746</v>
      </c>
      <c r="BY56" s="8">
        <v>5.758336619036257</v>
      </c>
      <c r="BZ56" s="8">
        <v>3.764247331003956</v>
      </c>
      <c r="CA56" s="8">
        <v>5.008110112805066</v>
      </c>
      <c r="CB56" s="8">
        <v>5.241970861276406</v>
      </c>
      <c r="CC56" s="8">
        <v>4.932813799585577</v>
      </c>
      <c r="CD56" s="42"/>
      <c r="CE56" s="42"/>
      <c r="CF56" s="42">
        <v>4.890045674010567</v>
      </c>
      <c r="CG56" s="8">
        <v>3.0745479936023092</v>
      </c>
      <c r="CH56" s="56"/>
      <c r="CK56" s="8">
        <v>3.9912878637580516</v>
      </c>
      <c r="CL56" s="8">
        <v>4.172906637264143</v>
      </c>
      <c r="CM56" s="8">
        <v>4.208568203501617</v>
      </c>
      <c r="CN56" s="8">
        <v>4.274188859386219</v>
      </c>
      <c r="CO56" s="8"/>
      <c r="CP56" s="8">
        <v>5.156388787970267</v>
      </c>
      <c r="CQ56" s="8">
        <v>5.384040616276966</v>
      </c>
      <c r="CR56" s="8">
        <v>5.694076540993565</v>
      </c>
      <c r="CS56" s="8">
        <v>5.770282348228877</v>
      </c>
      <c r="CT56" s="8">
        <v>8.067871891150368</v>
      </c>
      <c r="CU56" s="8">
        <v>7.401632434726337</v>
      </c>
      <c r="CV56" s="8"/>
      <c r="CW56" s="8">
        <v>8.197754980553754</v>
      </c>
      <c r="CX56" s="8">
        <v>9.006209549868796</v>
      </c>
      <c r="CY56" s="8">
        <v>5.008520435471016</v>
      </c>
      <c r="DA56" s="43">
        <v>3.403634913189677</v>
      </c>
      <c r="DB56" s="43">
        <v>3.6198970264692254</v>
      </c>
      <c r="DC56" s="43">
        <v>3.392453610566346</v>
      </c>
      <c r="DD56" s="43">
        <v>3.405152805841916</v>
      </c>
      <c r="DL56" s="43">
        <v>5.7393887816025995</v>
      </c>
      <c r="DM56" s="43">
        <v>6.262934182208536</v>
      </c>
      <c r="DN56" s="43">
        <v>6.58458516557343</v>
      </c>
      <c r="DR56" s="43">
        <v>6.368054323195954</v>
      </c>
      <c r="DY56" s="43">
        <v>4.729408037549097</v>
      </c>
      <c r="DZ56" s="43">
        <v>5.37001990075891</v>
      </c>
      <c r="EC56" s="43">
        <v>6.468422635241453</v>
      </c>
      <c r="EG56" s="43">
        <v>5.769653627947962</v>
      </c>
      <c r="EJ56" s="43">
        <v>5.920880791589632</v>
      </c>
      <c r="EL56" s="43">
        <v>5.830027128471312</v>
      </c>
      <c r="ET56" s="43">
        <v>3.5252322293860887</v>
      </c>
      <c r="EU56" s="43">
        <v>7.5813063069674245</v>
      </c>
      <c r="EV56" s="43">
        <v>4.808750301642589</v>
      </c>
      <c r="FA56" s="43">
        <v>6.681851344495613</v>
      </c>
      <c r="FD56" s="43">
        <v>4.34190399700978</v>
      </c>
      <c r="FE56" s="43">
        <v>5.364696759330026</v>
      </c>
      <c r="FH56" s="43">
        <v>5.269100823536138</v>
      </c>
      <c r="FJ56" s="43">
        <v>7.298564294574513</v>
      </c>
      <c r="FL56" s="43">
        <v>4.295423734756638</v>
      </c>
      <c r="FN56" s="43">
        <v>7.515638583205479</v>
      </c>
      <c r="FQ56" s="43">
        <v>10.305868773138648</v>
      </c>
      <c r="FR56" s="43">
        <v>9.59435500145632</v>
      </c>
      <c r="FT56" s="43">
        <v>10.810233502031515</v>
      </c>
      <c r="FU56" s="43">
        <v>6.180569333071254</v>
      </c>
      <c r="FV56" s="43">
        <v>7.99443368825321</v>
      </c>
      <c r="FW56" s="43">
        <v>3.4148886552555298</v>
      </c>
      <c r="FX56" s="43">
        <v>3.60564571469997</v>
      </c>
      <c r="FY56" s="43">
        <v>3.317316429403612</v>
      </c>
      <c r="FZ56" s="43">
        <v>3.5299393372248393</v>
      </c>
      <c r="GA56" s="43">
        <v>4.183253984315979</v>
      </c>
      <c r="GB56" s="43">
        <v>5.451341126144914</v>
      </c>
      <c r="GC56" s="43">
        <v>6.514254865048273</v>
      </c>
      <c r="GD56" s="43">
        <v>7.3703584802289495</v>
      </c>
      <c r="GE56" s="43">
        <v>3.554703020768627</v>
      </c>
      <c r="GF56" s="10"/>
      <c r="GG56" s="55">
        <v>7.4492620381694215</v>
      </c>
      <c r="GH56" s="55">
        <v>7.629357029218338</v>
      </c>
      <c r="GI56" s="55">
        <v>7.996814372714325</v>
      </c>
      <c r="GJ56" s="55">
        <v>6.808249861233539</v>
      </c>
      <c r="GK56" s="55">
        <v>7.086994472493232</v>
      </c>
      <c r="GL56" s="55">
        <v>7.652531459624761</v>
      </c>
      <c r="GM56" s="55">
        <v>7.609658912834496</v>
      </c>
      <c r="GN56" s="55">
        <v>7.666069457177248</v>
      </c>
      <c r="GO56" s="55">
        <v>8.204363187038663</v>
      </c>
      <c r="GP56" s="55">
        <v>8.095892050760314</v>
      </c>
      <c r="GQ56" s="55">
        <v>7.868748736777441</v>
      </c>
    </row>
    <row r="57" spans="1:199" s="43" customFormat="1" ht="12.75">
      <c r="A57" s="120" t="s">
        <v>265</v>
      </c>
      <c r="B57" s="55">
        <v>1.282155715285263</v>
      </c>
      <c r="C57" s="55">
        <v>1.27454569991122</v>
      </c>
      <c r="D57" s="55">
        <v>1.3646533012286726</v>
      </c>
      <c r="E57" s="55"/>
      <c r="F57" s="55">
        <v>1.9802615705603237</v>
      </c>
      <c r="G57" s="55">
        <v>1.5732403010709013</v>
      </c>
      <c r="H57" s="55"/>
      <c r="I57" s="55">
        <v>1.741525932015782</v>
      </c>
      <c r="J57" s="55"/>
      <c r="K57" s="55"/>
      <c r="L57" s="55">
        <v>1.4873434881311376</v>
      </c>
      <c r="M57" s="55"/>
      <c r="N57" s="55">
        <v>1.5990838794663609</v>
      </c>
      <c r="O57" s="55"/>
      <c r="P57" s="55">
        <v>1.1795904893800901</v>
      </c>
      <c r="Q57" s="55"/>
      <c r="R57" s="55"/>
      <c r="S57" s="55"/>
      <c r="T57" s="55"/>
      <c r="U57" s="55"/>
      <c r="V57" s="55"/>
      <c r="W57" s="55"/>
      <c r="X57" s="55"/>
      <c r="Y57" s="55">
        <v>1.592622881292639</v>
      </c>
      <c r="Z57" s="55"/>
      <c r="AA57" s="55"/>
      <c r="AB57" s="55"/>
      <c r="AC57" s="55"/>
      <c r="AD57" s="55"/>
      <c r="AE57" s="55"/>
      <c r="AF57" s="55"/>
      <c r="AG57" s="55"/>
      <c r="AH57" s="55"/>
      <c r="AI57" s="55">
        <v>1.372775409081595</v>
      </c>
      <c r="AJ57" s="55">
        <v>1.1804656924561174</v>
      </c>
      <c r="AK57" s="55"/>
      <c r="AL57" s="55"/>
      <c r="AM57" s="55">
        <v>1.5576386325148628</v>
      </c>
      <c r="AN57" s="55"/>
      <c r="AO57" s="55">
        <v>1.1801852719878911</v>
      </c>
      <c r="AP57" s="55">
        <v>1.3654112232957893</v>
      </c>
      <c r="AQ57" s="55"/>
      <c r="AR57" s="55">
        <v>1.7592870724627576</v>
      </c>
      <c r="AS57" s="55"/>
      <c r="AT57" s="55">
        <v>1.060398623566168</v>
      </c>
      <c r="AU57" s="55">
        <v>0.8215724327322179</v>
      </c>
      <c r="AV57" s="55">
        <v>0.8274640963416428</v>
      </c>
      <c r="AW57" s="42"/>
      <c r="AX57" s="8">
        <v>0.7444073424117658</v>
      </c>
      <c r="AY57" s="8">
        <v>0.7494918704946154</v>
      </c>
      <c r="AZ57" s="55"/>
      <c r="BA57" s="55">
        <v>3.267550337696009</v>
      </c>
      <c r="BB57" s="42"/>
      <c r="BC57" s="42"/>
      <c r="BD57" s="42"/>
      <c r="BE57" s="42"/>
      <c r="BF57" s="55">
        <v>0.8440102123690668</v>
      </c>
      <c r="BG57" s="55">
        <v>0.8213264363101718</v>
      </c>
      <c r="BH57" s="42"/>
      <c r="BI57" s="42"/>
      <c r="BJ57" s="42"/>
      <c r="BK57" s="42"/>
      <c r="BL57" s="55">
        <v>0.9234565335705022</v>
      </c>
      <c r="BM57" s="42"/>
      <c r="BN57" s="42"/>
      <c r="BO57" s="42"/>
      <c r="BP57" s="42"/>
      <c r="BQ57" s="42"/>
      <c r="BR57" s="42"/>
      <c r="BS57" s="42"/>
      <c r="BT57" s="42"/>
      <c r="BU57" s="8"/>
      <c r="BV57" s="8"/>
      <c r="BW57" s="8">
        <v>1.802221345700473</v>
      </c>
      <c r="BX57" s="8">
        <v>2.101192568403723</v>
      </c>
      <c r="BY57" s="8">
        <v>2.2272140729821417</v>
      </c>
      <c r="BZ57" s="8">
        <v>1.1760731636450177</v>
      </c>
      <c r="CA57" s="8">
        <v>2.1203900801716142</v>
      </c>
      <c r="CB57" s="8">
        <v>1.641388861363952</v>
      </c>
      <c r="CC57" s="8">
        <v>2.2572311561543628</v>
      </c>
      <c r="CD57" s="42"/>
      <c r="CE57" s="42"/>
      <c r="CF57" s="42">
        <v>2.048535510766866</v>
      </c>
      <c r="CG57" s="8">
        <v>4.479988271851374</v>
      </c>
      <c r="CH57" s="56"/>
      <c r="CK57" s="8">
        <v>1.6566037926773145</v>
      </c>
      <c r="CL57" s="8">
        <v>1.2188756372829508</v>
      </c>
      <c r="CM57" s="8">
        <v>1.689715068423361</v>
      </c>
      <c r="CN57" s="8">
        <v>1.4827592076060658</v>
      </c>
      <c r="CO57" s="8"/>
      <c r="CP57" s="8">
        <v>0.8570476158683543</v>
      </c>
      <c r="CQ57" s="8">
        <v>0.9059366967837412</v>
      </c>
      <c r="CR57" s="8">
        <v>1.7597178836634293</v>
      </c>
      <c r="CS57" s="8">
        <v>1.8083296997800464</v>
      </c>
      <c r="CT57" s="8">
        <v>1.487215636684976</v>
      </c>
      <c r="CU57" s="8">
        <v>1.149731025346356</v>
      </c>
      <c r="CV57" s="8"/>
      <c r="CW57" s="8">
        <v>1.4441765374509905</v>
      </c>
      <c r="CX57" s="8">
        <v>1.5238255870069288</v>
      </c>
      <c r="CY57" s="8">
        <v>1.5003122029523344</v>
      </c>
      <c r="DA57" s="43">
        <v>2.0471688840786513</v>
      </c>
      <c r="DB57" s="43">
        <v>2.1022825650570622</v>
      </c>
      <c r="DC57" s="43">
        <v>1.9386162128801756</v>
      </c>
      <c r="DD57" s="43">
        <v>2.0881282218289563</v>
      </c>
      <c r="DL57" s="43">
        <v>1.7721103100496287</v>
      </c>
      <c r="DM57" s="43">
        <v>2.1427904888232097</v>
      </c>
      <c r="DN57" s="43">
        <v>2.752298911118137</v>
      </c>
      <c r="DR57" s="43">
        <v>2.5543028588651624</v>
      </c>
      <c r="DY57" s="43">
        <v>1.5139707748376785</v>
      </c>
      <c r="DZ57" s="43">
        <v>1.563100325920139</v>
      </c>
      <c r="EC57" s="43">
        <v>2.135519145457986</v>
      </c>
      <c r="EG57" s="43">
        <v>1.709913836641074</v>
      </c>
      <c r="EJ57" s="43">
        <v>1.9015887463648262</v>
      </c>
      <c r="EL57" s="43">
        <v>1.8420835400616433</v>
      </c>
      <c r="ET57" s="43">
        <v>1.1189026813368308</v>
      </c>
      <c r="EU57" s="43">
        <v>2.5624123738376996</v>
      </c>
      <c r="EV57" s="43">
        <v>1.4718256555949434</v>
      </c>
      <c r="FA57" s="43">
        <v>2.1376179437098517</v>
      </c>
      <c r="FD57" s="43">
        <v>0.8454089101622195</v>
      </c>
      <c r="FE57" s="43">
        <v>2.0937728747458273</v>
      </c>
      <c r="FH57" s="43">
        <v>1.769067495502776</v>
      </c>
      <c r="FJ57" s="43">
        <v>2.5187705522735224</v>
      </c>
      <c r="FL57" s="43">
        <v>1.4999149784590138</v>
      </c>
      <c r="FN57" s="43">
        <v>2.5301385574950115</v>
      </c>
      <c r="FQ57" s="43">
        <v>3.571047843375477</v>
      </c>
      <c r="FR57" s="43">
        <v>3.3098854436895095</v>
      </c>
      <c r="FT57" s="43">
        <v>3.9553400452756815</v>
      </c>
      <c r="FU57" s="43">
        <v>2.309819719747953</v>
      </c>
      <c r="FV57" s="43">
        <v>2.528195955177985</v>
      </c>
      <c r="FW57" s="43">
        <v>1.1224773725078603</v>
      </c>
      <c r="FX57" s="43">
        <v>1.164396545795637</v>
      </c>
      <c r="FY57" s="43">
        <v>1.135920299681124</v>
      </c>
      <c r="FZ57" s="43">
        <v>1.1715768744851842</v>
      </c>
      <c r="GA57" s="43">
        <v>1.413233699478416</v>
      </c>
      <c r="GB57" s="43">
        <v>2.3998738015198535</v>
      </c>
      <c r="GC57" s="43">
        <v>3.660078150786174</v>
      </c>
      <c r="GD57" s="43">
        <v>4.463225697922265</v>
      </c>
      <c r="GE57" s="43">
        <v>4.322009229763247</v>
      </c>
      <c r="GF57" s="10"/>
      <c r="GG57" s="55">
        <v>5.224208081655555</v>
      </c>
      <c r="GH57" s="55">
        <v>5.10357471423969</v>
      </c>
      <c r="GI57" s="55">
        <v>5.003654913904722</v>
      </c>
      <c r="GJ57" s="55">
        <v>4.450081967156039</v>
      </c>
      <c r="GK57" s="55">
        <v>4.887808852364427</v>
      </c>
      <c r="GL57" s="55">
        <v>5.124606729263499</v>
      </c>
      <c r="GM57" s="55">
        <v>5.302827592932158</v>
      </c>
      <c r="GN57" s="55">
        <v>5.287528598704673</v>
      </c>
      <c r="GO57" s="55">
        <v>5.47558793330387</v>
      </c>
      <c r="GP57" s="55">
        <v>5.292636080235635</v>
      </c>
      <c r="GQ57" s="55">
        <v>4.996913153678799</v>
      </c>
    </row>
    <row r="58" spans="1:199" s="43" customFormat="1" ht="12.75">
      <c r="A58" s="120" t="s">
        <v>266</v>
      </c>
      <c r="B58" s="55">
        <v>1.4904409605121827</v>
      </c>
      <c r="C58" s="55">
        <v>1.4448373194205255</v>
      </c>
      <c r="D58" s="55">
        <v>2.2497584217104407</v>
      </c>
      <c r="E58" s="55"/>
      <c r="F58" s="55">
        <v>3.2126148249577446</v>
      </c>
      <c r="G58" s="55">
        <v>2.993873715106134</v>
      </c>
      <c r="H58" s="55"/>
      <c r="I58" s="55">
        <v>3.363896171082582</v>
      </c>
      <c r="J58" s="55"/>
      <c r="K58" s="55"/>
      <c r="L58" s="55">
        <v>2.576097869204265</v>
      </c>
      <c r="M58" s="55"/>
      <c r="N58" s="55">
        <v>3.0334335517180486</v>
      </c>
      <c r="O58" s="55"/>
      <c r="P58" s="55">
        <v>1.895741738145348</v>
      </c>
      <c r="Q58" s="55"/>
      <c r="R58" s="55"/>
      <c r="S58" s="55"/>
      <c r="T58" s="55"/>
      <c r="U58" s="55"/>
      <c r="V58" s="55"/>
      <c r="W58" s="55"/>
      <c r="X58" s="55"/>
      <c r="Y58" s="55">
        <v>2.7820051129857064</v>
      </c>
      <c r="Z58" s="55"/>
      <c r="AA58" s="55"/>
      <c r="AB58" s="55"/>
      <c r="AC58" s="55"/>
      <c r="AD58" s="55"/>
      <c r="AE58" s="55"/>
      <c r="AF58" s="55"/>
      <c r="AG58" s="55"/>
      <c r="AH58" s="55"/>
      <c r="AI58" s="55">
        <v>2.309266007798682</v>
      </c>
      <c r="AJ58" s="55">
        <v>1.6363381738270162</v>
      </c>
      <c r="AK58" s="55"/>
      <c r="AL58" s="55"/>
      <c r="AM58" s="55">
        <v>2.5979058826977224</v>
      </c>
      <c r="AN58" s="55"/>
      <c r="AO58" s="55">
        <v>2.144039490004266</v>
      </c>
      <c r="AP58" s="55">
        <v>2.57780472476908</v>
      </c>
      <c r="AQ58" s="55"/>
      <c r="AR58" s="55">
        <v>3.0494646679264745</v>
      </c>
      <c r="AS58" s="55"/>
      <c r="AT58" s="55">
        <v>1.693581565802697</v>
      </c>
      <c r="AU58" s="55">
        <v>1.1388991745464039</v>
      </c>
      <c r="AV58" s="55">
        <v>1.127734556990168</v>
      </c>
      <c r="AW58" s="42"/>
      <c r="AX58" s="8">
        <v>1.0595730015303533</v>
      </c>
      <c r="AY58" s="8">
        <v>1.0518407941520742</v>
      </c>
      <c r="AZ58" s="55"/>
      <c r="BA58" s="55">
        <v>3.3940680656625952</v>
      </c>
      <c r="BB58" s="42"/>
      <c r="BC58" s="42"/>
      <c r="BD58" s="42"/>
      <c r="BE58" s="42"/>
      <c r="BF58" s="55">
        <v>1.0525358256457678</v>
      </c>
      <c r="BG58" s="55">
        <v>1.0405879801640283</v>
      </c>
      <c r="BH58" s="42"/>
      <c r="BI58" s="42"/>
      <c r="BJ58" s="42"/>
      <c r="BK58" s="42"/>
      <c r="BL58" s="55">
        <v>1.884626912287586</v>
      </c>
      <c r="BM58" s="42"/>
      <c r="BN58" s="42"/>
      <c r="BO58" s="42"/>
      <c r="BP58" s="42"/>
      <c r="BQ58" s="42"/>
      <c r="BR58" s="42"/>
      <c r="BS58" s="42"/>
      <c r="BT58" s="42"/>
      <c r="BU58" s="8"/>
      <c r="BV58" s="8"/>
      <c r="BW58" s="8">
        <v>3.0909240093832753</v>
      </c>
      <c r="BX58" s="8">
        <v>2.768599052413723</v>
      </c>
      <c r="BY58" s="8">
        <v>3.430541276260296</v>
      </c>
      <c r="BZ58" s="8">
        <v>1.4889260574636785</v>
      </c>
      <c r="CA58" s="8">
        <v>5.323203118378323</v>
      </c>
      <c r="CB58" s="8">
        <v>2.657768498473702</v>
      </c>
      <c r="CC58" s="8">
        <v>2.0676718156670333</v>
      </c>
      <c r="CD58" s="42"/>
      <c r="CE58" s="42"/>
      <c r="CF58" s="42">
        <v>2.619479155335808</v>
      </c>
      <c r="CG58" s="8">
        <v>7.76084605961637</v>
      </c>
      <c r="CH58" s="56"/>
      <c r="CK58" s="8">
        <v>2.0825319194375926</v>
      </c>
      <c r="CL58" s="8">
        <v>3.1033625406812053</v>
      </c>
      <c r="CM58" s="8">
        <v>2.451428570937842</v>
      </c>
      <c r="CN58" s="8">
        <v>3.2781697257444695</v>
      </c>
      <c r="CO58" s="8"/>
      <c r="CP58" s="8">
        <v>1.735644868331307</v>
      </c>
      <c r="CQ58" s="8">
        <v>1.7524974483432454</v>
      </c>
      <c r="CR58" s="8">
        <v>3.261177474939012</v>
      </c>
      <c r="CS58" s="8">
        <v>2.907201887640415</v>
      </c>
      <c r="CT58" s="8">
        <v>2.9568061373754486</v>
      </c>
      <c r="CU58" s="8">
        <v>2.077739924130855</v>
      </c>
      <c r="CV58" s="8"/>
      <c r="CW58" s="8">
        <v>2.578743593759403</v>
      </c>
      <c r="CX58" s="8">
        <v>3.2677734617027325</v>
      </c>
      <c r="CY58" s="8">
        <v>2.894652356595211</v>
      </c>
      <c r="DA58" s="43">
        <v>3.7956550442948997</v>
      </c>
      <c r="DB58" s="43">
        <v>3.9516171562774125</v>
      </c>
      <c r="DC58" s="43">
        <v>3.880603556209787</v>
      </c>
      <c r="DD58" s="43">
        <v>4.13202703084673</v>
      </c>
      <c r="DL58" s="43">
        <v>2.83813547261987</v>
      </c>
      <c r="DM58" s="43">
        <v>3.170893017820502</v>
      </c>
      <c r="DN58" s="43">
        <v>2.9404257360467017</v>
      </c>
      <c r="DR58" s="43">
        <v>2.755727610142901</v>
      </c>
      <c r="DY58" s="43">
        <v>2.2302738259533332</v>
      </c>
      <c r="DZ58" s="43">
        <v>2.777202572595726</v>
      </c>
      <c r="EC58" s="43">
        <v>3.580420099134278</v>
      </c>
      <c r="EG58" s="43">
        <v>2.8767773578732188</v>
      </c>
      <c r="EJ58" s="43">
        <v>2.9204794697098917</v>
      </c>
      <c r="EL58" s="43">
        <v>2.9433467643890685</v>
      </c>
      <c r="ET58" s="43">
        <v>1.6012349207946948</v>
      </c>
      <c r="EU58" s="43">
        <v>3.752621138371279</v>
      </c>
      <c r="EV58" s="43">
        <v>2.3622823690058015</v>
      </c>
      <c r="FA58" s="43">
        <v>3.0269315277659627</v>
      </c>
      <c r="FD58" s="43">
        <v>1.1619402285416451</v>
      </c>
      <c r="FE58" s="43">
        <v>3.3713185112127686</v>
      </c>
      <c r="FH58" s="43">
        <v>3.4742751547136375</v>
      </c>
      <c r="FJ58" s="43">
        <v>3.867298739036697</v>
      </c>
      <c r="FL58" s="43">
        <v>2.941096337904928</v>
      </c>
      <c r="FN58" s="43">
        <v>3.251062535153719</v>
      </c>
      <c r="FQ58" s="43">
        <v>6.560480717690892</v>
      </c>
      <c r="FR58" s="43">
        <v>6.422362036444017</v>
      </c>
      <c r="FT58" s="43">
        <v>6.276840640850942</v>
      </c>
      <c r="FU58" s="43">
        <v>1.7460391702609845</v>
      </c>
      <c r="FV58" s="43">
        <v>4.844356146504188</v>
      </c>
      <c r="FW58" s="43">
        <v>2.375685200110313</v>
      </c>
      <c r="FX58" s="43">
        <v>2.750463655448156</v>
      </c>
      <c r="FY58" s="43">
        <v>2.49981812627806</v>
      </c>
      <c r="FZ58" s="43">
        <v>2.5014775514204386</v>
      </c>
      <c r="GA58" s="43">
        <v>2.5594635794944347</v>
      </c>
      <c r="GB58" s="43">
        <v>2.61472738837169</v>
      </c>
      <c r="GC58" s="43">
        <v>5.199207697762665</v>
      </c>
      <c r="GD58" s="43">
        <v>4.402970117210049</v>
      </c>
      <c r="GE58" s="43">
        <v>6.73607460239405</v>
      </c>
      <c r="GF58" s="10"/>
      <c r="GG58" s="55">
        <v>5.624668678566004</v>
      </c>
      <c r="GH58" s="55">
        <v>6.19192276540486</v>
      </c>
      <c r="GI58" s="55">
        <v>5.990828008434373</v>
      </c>
      <c r="GJ58" s="55">
        <v>5.376552597371372</v>
      </c>
      <c r="GK58" s="55">
        <v>5.918424550844131</v>
      </c>
      <c r="GL58" s="55">
        <v>6.290544998689281</v>
      </c>
      <c r="GM58" s="55">
        <v>6.420843910801371</v>
      </c>
      <c r="GN58" s="55">
        <v>6.309117445832499</v>
      </c>
      <c r="GO58" s="55">
        <v>6.413198978003999</v>
      </c>
      <c r="GP58" s="55">
        <v>6.4650409037275836</v>
      </c>
      <c r="GQ58" s="55">
        <v>6.293019430443484</v>
      </c>
    </row>
    <row r="59" spans="1:199" s="43" customFormat="1" ht="12.75">
      <c r="A59" s="120" t="s">
        <v>156</v>
      </c>
      <c r="B59" s="55">
        <v>12.101816650163306</v>
      </c>
      <c r="C59" s="55">
        <v>11.942796587579434</v>
      </c>
      <c r="D59" s="55">
        <v>17.539062630358796</v>
      </c>
      <c r="E59" s="55"/>
      <c r="F59" s="55">
        <v>17.380383414012005</v>
      </c>
      <c r="G59" s="55">
        <v>16.624106501765574</v>
      </c>
      <c r="H59" s="55"/>
      <c r="I59" s="55">
        <v>19.47217072585846</v>
      </c>
      <c r="J59" s="55"/>
      <c r="K59" s="55"/>
      <c r="L59" s="55">
        <v>16.887877477691845</v>
      </c>
      <c r="M59" s="55"/>
      <c r="N59" s="55">
        <v>16.648850693915403</v>
      </c>
      <c r="O59" s="55"/>
      <c r="P59" s="55">
        <v>17.113574312004708</v>
      </c>
      <c r="Q59" s="55"/>
      <c r="R59" s="55"/>
      <c r="S59" s="55"/>
      <c r="T59" s="55"/>
      <c r="U59" s="55"/>
      <c r="V59" s="55"/>
      <c r="W59" s="55"/>
      <c r="X59" s="55"/>
      <c r="Y59" s="55">
        <v>18.774059580231636</v>
      </c>
      <c r="Z59" s="55"/>
      <c r="AA59" s="55"/>
      <c r="AB59" s="55"/>
      <c r="AC59" s="55"/>
      <c r="AD59" s="55"/>
      <c r="AE59" s="55"/>
      <c r="AF59" s="55"/>
      <c r="AG59" s="55"/>
      <c r="AH59" s="55"/>
      <c r="AI59" s="55">
        <v>15.75634253438453</v>
      </c>
      <c r="AJ59" s="55">
        <v>17.340253214650684</v>
      </c>
      <c r="AK59" s="55"/>
      <c r="AL59" s="55"/>
      <c r="AM59" s="55">
        <v>16.700665110554915</v>
      </c>
      <c r="AN59" s="55"/>
      <c r="AO59" s="55">
        <v>19.45235837896749</v>
      </c>
      <c r="AP59" s="55">
        <v>23.56179089441122</v>
      </c>
      <c r="AQ59" s="55"/>
      <c r="AR59" s="55">
        <v>20.50502459304208</v>
      </c>
      <c r="AS59" s="55"/>
      <c r="AT59" s="55">
        <v>16.246745240452093</v>
      </c>
      <c r="AU59" s="55">
        <v>19.204312215453925</v>
      </c>
      <c r="AV59" s="55">
        <v>20.119946475660328</v>
      </c>
      <c r="AW59" s="42"/>
      <c r="AX59" s="8">
        <v>19.33180667073219</v>
      </c>
      <c r="AY59" s="8">
        <v>17.780752623146046</v>
      </c>
      <c r="AZ59" s="55"/>
      <c r="BA59" s="55">
        <v>17.70867474392933</v>
      </c>
      <c r="BB59" s="42"/>
      <c r="BC59" s="42"/>
      <c r="BD59" s="42"/>
      <c r="BE59" s="42"/>
      <c r="BF59" s="55">
        <v>17.354327849062145</v>
      </c>
      <c r="BG59" s="55">
        <v>17.515542985577877</v>
      </c>
      <c r="BH59" s="42"/>
      <c r="BI59" s="42"/>
      <c r="BJ59" s="42"/>
      <c r="BK59" s="42"/>
      <c r="BL59" s="55">
        <v>15.91711953231535</v>
      </c>
      <c r="BM59" s="42"/>
      <c r="BN59" s="42"/>
      <c r="BO59" s="42"/>
      <c r="BP59" s="42"/>
      <c r="BQ59" s="42"/>
      <c r="BR59" s="42"/>
      <c r="BS59" s="42"/>
      <c r="BT59" s="42"/>
      <c r="BU59" s="8"/>
      <c r="BV59" s="8"/>
      <c r="BW59" s="8">
        <v>13.804971540385715</v>
      </c>
      <c r="BX59" s="8">
        <v>15.20509389542303</v>
      </c>
      <c r="BY59" s="8">
        <v>15.842921088280356</v>
      </c>
      <c r="BZ59" s="8">
        <v>14.074061442615559</v>
      </c>
      <c r="CA59" s="8">
        <v>13.245952967151327</v>
      </c>
      <c r="CB59" s="8">
        <v>13.692281304016227</v>
      </c>
      <c r="CC59" s="8">
        <v>12.168120243775922</v>
      </c>
      <c r="CD59" s="42"/>
      <c r="CE59" s="42"/>
      <c r="CF59" s="42">
        <v>22.2261049044914</v>
      </c>
      <c r="CG59" s="8">
        <v>28.27119352782897</v>
      </c>
      <c r="CH59" s="56"/>
      <c r="CK59" s="8">
        <v>13.32187279018453</v>
      </c>
      <c r="CL59" s="8">
        <v>14.286988697757476</v>
      </c>
      <c r="CM59" s="8">
        <v>14.315691539772418</v>
      </c>
      <c r="CN59" s="8">
        <v>15.439818680755412</v>
      </c>
      <c r="CO59" s="8"/>
      <c r="CP59" s="8">
        <v>17.458047272242798</v>
      </c>
      <c r="CQ59" s="8">
        <v>17.589793852118376</v>
      </c>
      <c r="CR59" s="8">
        <v>19.360403786500502</v>
      </c>
      <c r="CS59" s="8">
        <v>21.10373549956247</v>
      </c>
      <c r="CT59" s="8">
        <v>20.72034286737419</v>
      </c>
      <c r="CU59" s="8">
        <v>18.588693093092296</v>
      </c>
      <c r="CV59" s="8"/>
      <c r="CW59" s="8">
        <v>21.365559665962287</v>
      </c>
      <c r="CX59" s="8">
        <v>24.069307167658508</v>
      </c>
      <c r="CY59" s="8">
        <v>16.70142569979929</v>
      </c>
      <c r="DA59" s="43">
        <v>22.54227676373785</v>
      </c>
      <c r="DB59" s="43">
        <v>22.32557197586504</v>
      </c>
      <c r="DC59" s="43">
        <v>23.378674407891456</v>
      </c>
      <c r="DD59" s="43">
        <v>25.580703553391153</v>
      </c>
      <c r="DL59" s="43">
        <v>14.471958871315096</v>
      </c>
      <c r="DM59" s="43">
        <v>17.979599033499305</v>
      </c>
      <c r="DN59" s="43">
        <v>11.5664082832947</v>
      </c>
      <c r="DR59" s="43">
        <v>10.79664632256923</v>
      </c>
      <c r="DY59" s="43">
        <v>14.005614132923599</v>
      </c>
      <c r="DZ59" s="43">
        <v>14.895731112857803</v>
      </c>
      <c r="EC59" s="43">
        <v>16.13098711617116</v>
      </c>
      <c r="EG59" s="43">
        <v>16.133568202283698</v>
      </c>
      <c r="EJ59" s="43">
        <v>18.018380519208648</v>
      </c>
      <c r="EL59" s="43">
        <v>17.921009829752784</v>
      </c>
      <c r="ET59" s="43">
        <v>18.018171618560697</v>
      </c>
      <c r="EU59" s="43">
        <v>17.61622473204878</v>
      </c>
      <c r="EV59" s="43">
        <v>15.843149995543943</v>
      </c>
      <c r="FA59" s="43">
        <v>17.456868890965215</v>
      </c>
      <c r="FD59" s="43">
        <v>15.75678034751385</v>
      </c>
      <c r="FE59" s="43">
        <v>19.43285028803062</v>
      </c>
      <c r="FH59" s="43">
        <v>19.527628176597343</v>
      </c>
      <c r="FJ59" s="43">
        <v>15.318772526997595</v>
      </c>
      <c r="FL59" s="43">
        <v>20.601292919347816</v>
      </c>
      <c r="FN59" s="43">
        <v>14.428164453733844</v>
      </c>
      <c r="FQ59" s="43">
        <v>27.446693163488142</v>
      </c>
      <c r="FR59" s="43">
        <v>18.271369711363917</v>
      </c>
      <c r="FT59" s="43">
        <v>17.97915139817597</v>
      </c>
      <c r="FU59" s="43">
        <v>15.330084981149463</v>
      </c>
      <c r="FV59" s="43">
        <v>20.904860189182486</v>
      </c>
      <c r="FW59" s="43">
        <v>16.867575528320558</v>
      </c>
      <c r="FX59" s="43">
        <v>17.64413672912722</v>
      </c>
      <c r="FY59" s="43">
        <v>17.48011949006213</v>
      </c>
      <c r="FZ59" s="43">
        <v>18.760414028650388</v>
      </c>
      <c r="GA59" s="43">
        <v>15.482465631041755</v>
      </c>
      <c r="GB59" s="43">
        <v>16.13458067941957</v>
      </c>
      <c r="GC59" s="43">
        <v>21.495329543456332</v>
      </c>
      <c r="GD59" s="43">
        <v>14.96555892299393</v>
      </c>
      <c r="GE59" s="43">
        <v>28.03150352868944</v>
      </c>
      <c r="GF59" s="10"/>
      <c r="GG59" s="55">
        <v>24.971770300492118</v>
      </c>
      <c r="GH59" s="55">
        <v>25.110281695365174</v>
      </c>
      <c r="GI59" s="55">
        <v>23.985418804866903</v>
      </c>
      <c r="GJ59" s="55">
        <v>21.76959061949425</v>
      </c>
      <c r="GK59" s="55">
        <v>23.627962060682908</v>
      </c>
      <c r="GL59" s="55">
        <v>24.751881384927774</v>
      </c>
      <c r="GM59" s="55">
        <v>23.871723589353564</v>
      </c>
      <c r="GN59" s="55">
        <v>25.359132053820094</v>
      </c>
      <c r="GO59" s="55">
        <v>26.948537232544457</v>
      </c>
      <c r="GP59" s="55">
        <v>26.57726662194935</v>
      </c>
      <c r="GQ59" s="55">
        <v>26.535402390833113</v>
      </c>
    </row>
    <row r="60" spans="1:199" s="43" customFormat="1" ht="12.75">
      <c r="A60" s="120" t="s">
        <v>158</v>
      </c>
      <c r="B60" s="55">
        <v>36.388377598473724</v>
      </c>
      <c r="C60" s="55">
        <v>36.32009313428414</v>
      </c>
      <c r="D60" s="55">
        <v>52.355133865564966</v>
      </c>
      <c r="E60" s="55"/>
      <c r="F60" s="55">
        <v>57.06014365105252</v>
      </c>
      <c r="G60" s="55">
        <v>66.3899742290999</v>
      </c>
      <c r="H60" s="55"/>
      <c r="I60" s="55">
        <v>69.23593524457654</v>
      </c>
      <c r="J60" s="55"/>
      <c r="K60" s="55"/>
      <c r="L60" s="55">
        <v>54.67439018457436</v>
      </c>
      <c r="M60" s="55"/>
      <c r="N60" s="55">
        <v>68.8266814613723</v>
      </c>
      <c r="O60" s="55"/>
      <c r="P60" s="55">
        <v>58.37610369562547</v>
      </c>
      <c r="Q60" s="55"/>
      <c r="R60" s="55"/>
      <c r="S60" s="55"/>
      <c r="T60" s="55"/>
      <c r="U60" s="55"/>
      <c r="V60" s="55"/>
      <c r="W60" s="55"/>
      <c r="X60" s="55"/>
      <c r="Y60" s="55">
        <v>64.73374652133352</v>
      </c>
      <c r="Z60" s="55"/>
      <c r="AA60" s="55"/>
      <c r="AB60" s="55"/>
      <c r="AC60" s="55"/>
      <c r="AD60" s="55"/>
      <c r="AE60" s="55"/>
      <c r="AF60" s="55"/>
      <c r="AG60" s="55"/>
      <c r="AH60" s="55"/>
      <c r="AI60" s="55">
        <v>46.82941870534302</v>
      </c>
      <c r="AJ60" s="55">
        <v>40.61722809543696</v>
      </c>
      <c r="AK60" s="55"/>
      <c r="AL60" s="55"/>
      <c r="AM60" s="55">
        <v>57.35316726144329</v>
      </c>
      <c r="AN60" s="55"/>
      <c r="AO60" s="55">
        <v>61.166740225572234</v>
      </c>
      <c r="AP60" s="55">
        <v>50.1413910879985</v>
      </c>
      <c r="AQ60" s="55"/>
      <c r="AR60" s="55">
        <v>54.23099992634635</v>
      </c>
      <c r="AS60" s="55"/>
      <c r="AT60" s="55">
        <v>41.245845042150265</v>
      </c>
      <c r="AU60" s="55">
        <v>60.59591119481827</v>
      </c>
      <c r="AV60" s="55">
        <v>53.93832781262521</v>
      </c>
      <c r="AW60" s="42"/>
      <c r="AX60" s="8">
        <v>48.33751613045255</v>
      </c>
      <c r="AY60" s="8">
        <v>47.39224510368369</v>
      </c>
      <c r="AZ60" s="55"/>
      <c r="BA60" s="55">
        <v>99.79566126582844</v>
      </c>
      <c r="BB60" s="42"/>
      <c r="BC60" s="42"/>
      <c r="BD60" s="42"/>
      <c r="BE60" s="42"/>
      <c r="BF60" s="55">
        <v>64.43967467277277</v>
      </c>
      <c r="BG60" s="55">
        <v>63.261320829779145</v>
      </c>
      <c r="BH60" s="42"/>
      <c r="BI60" s="42"/>
      <c r="BJ60" s="42"/>
      <c r="BK60" s="42"/>
      <c r="BL60" s="55">
        <v>48.67674190181738</v>
      </c>
      <c r="BM60" s="42"/>
      <c r="BN60" s="42"/>
      <c r="BO60" s="42"/>
      <c r="BP60" s="42"/>
      <c r="BQ60" s="42"/>
      <c r="BR60" s="42"/>
      <c r="BS60" s="42"/>
      <c r="BT60" s="42"/>
      <c r="BU60" s="8"/>
      <c r="BV60" s="8"/>
      <c r="BW60" s="8">
        <v>31.483838635270306</v>
      </c>
      <c r="BX60" s="8">
        <v>33.87374446927996</v>
      </c>
      <c r="BY60" s="8">
        <v>41.00019360129513</v>
      </c>
      <c r="BZ60" s="8">
        <v>35.18748870470192</v>
      </c>
      <c r="CA60" s="8">
        <v>30.549419111754</v>
      </c>
      <c r="CB60" s="8">
        <v>22.657736485841763</v>
      </c>
      <c r="CC60" s="8">
        <v>47.69474639153842</v>
      </c>
      <c r="CD60" s="42"/>
      <c r="CE60" s="42"/>
      <c r="CF60" s="42">
        <v>87.3370670684633</v>
      </c>
      <c r="CG60" s="8">
        <v>143.82739294410447</v>
      </c>
      <c r="CH60" s="56"/>
      <c r="CK60" s="8">
        <v>37.5808077645002</v>
      </c>
      <c r="CL60" s="8">
        <v>32.195947131493945</v>
      </c>
      <c r="CM60" s="8">
        <v>41.2443694615191</v>
      </c>
      <c r="CN60" s="8">
        <v>30.199964615823394</v>
      </c>
      <c r="CO60" s="8"/>
      <c r="CP60" s="8">
        <v>57.122856651799275</v>
      </c>
      <c r="CQ60" s="8">
        <v>52.4417036957143</v>
      </c>
      <c r="CR60" s="8">
        <v>74.24784508669943</v>
      </c>
      <c r="CS60" s="8">
        <v>60.77491340134556</v>
      </c>
      <c r="CT60" s="8">
        <v>82.28238806237547</v>
      </c>
      <c r="CU60" s="8">
        <v>70.60897827858611</v>
      </c>
      <c r="CV60" s="8"/>
      <c r="CW60" s="8">
        <v>57.437168742437066</v>
      </c>
      <c r="CX60" s="8">
        <v>80.73444518724313</v>
      </c>
      <c r="CY60" s="8">
        <v>61.82746631190478</v>
      </c>
      <c r="DA60" s="43">
        <v>142.19983958210958</v>
      </c>
      <c r="DB60" s="43">
        <v>118.61856380418354</v>
      </c>
      <c r="DC60" s="43">
        <v>115.70096256198103</v>
      </c>
      <c r="DD60" s="43">
        <v>126.1063399498099</v>
      </c>
      <c r="DL60" s="43">
        <v>46.432176050142864</v>
      </c>
      <c r="DM60" s="43">
        <v>61.49524062422033</v>
      </c>
      <c r="DN60" s="43">
        <v>46.294416100661564</v>
      </c>
      <c r="DR60" s="43">
        <v>44.30241784968696</v>
      </c>
      <c r="DY60" s="43">
        <v>47.38522381162254</v>
      </c>
      <c r="DZ60" s="43">
        <v>46.62093901189537</v>
      </c>
      <c r="EC60" s="43">
        <v>58.60875833012245</v>
      </c>
      <c r="EG60" s="43">
        <v>50.342658520870515</v>
      </c>
      <c r="EJ60" s="43">
        <v>47.6525856255655</v>
      </c>
      <c r="EL60" s="43">
        <v>56.79145868525507</v>
      </c>
      <c r="ET60" s="43">
        <v>46.889923247105486</v>
      </c>
      <c r="EU60" s="43">
        <v>62.96171920281898</v>
      </c>
      <c r="EV60" s="43">
        <v>47.559385579097146</v>
      </c>
      <c r="FA60" s="43">
        <v>55.995274758650986</v>
      </c>
      <c r="FD60" s="43">
        <v>51.91759163001016</v>
      </c>
      <c r="FE60" s="43">
        <v>60.464605641957874</v>
      </c>
      <c r="FH60" s="43">
        <v>67.93155286845749</v>
      </c>
      <c r="FJ60" s="43">
        <v>64.09173888817847</v>
      </c>
      <c r="FL60" s="43">
        <v>71.95603026284375</v>
      </c>
      <c r="FN60" s="43">
        <v>46.59630060529542</v>
      </c>
      <c r="FQ60" s="43">
        <v>107.47246368728052</v>
      </c>
      <c r="FR60" s="43">
        <v>104.81540906963016</v>
      </c>
      <c r="FT60" s="43">
        <v>114.29046147956608</v>
      </c>
      <c r="FU60" s="43">
        <v>54.88211379453853</v>
      </c>
      <c r="FV60" s="43">
        <v>96.13500793303731</v>
      </c>
      <c r="FW60" s="43">
        <v>25.114614924838328</v>
      </c>
      <c r="FX60" s="43">
        <v>28.06698892034346</v>
      </c>
      <c r="FY60" s="43">
        <v>23.333673436393717</v>
      </c>
      <c r="FZ60" s="43">
        <v>27.00869614009052</v>
      </c>
      <c r="GA60" s="43">
        <v>44.86744146189655</v>
      </c>
      <c r="GB60" s="43">
        <v>34.00267409329977</v>
      </c>
      <c r="GC60" s="43">
        <v>105.90119083559962</v>
      </c>
      <c r="GD60" s="43">
        <v>141.271411060165</v>
      </c>
      <c r="GE60" s="43">
        <v>111.383232025708</v>
      </c>
      <c r="GF60" s="10"/>
      <c r="GG60" s="55">
        <v>153.89425163105201</v>
      </c>
      <c r="GH60" s="55">
        <v>143.52282840821005</v>
      </c>
      <c r="GI60" s="55">
        <v>145.381073532876</v>
      </c>
      <c r="GJ60" s="55">
        <v>127.99980529555381</v>
      </c>
      <c r="GK60" s="55">
        <v>139.969208895767</v>
      </c>
      <c r="GL60" s="55">
        <v>150.84923815179386</v>
      </c>
      <c r="GM60" s="55">
        <v>152.59709759007785</v>
      </c>
      <c r="GN60" s="55">
        <v>155.57000324821868</v>
      </c>
      <c r="GO60" s="55">
        <v>166.21035480797866</v>
      </c>
      <c r="GP60" s="55">
        <v>159.7097104102225</v>
      </c>
      <c r="GQ60" s="55">
        <v>167.32002314115323</v>
      </c>
    </row>
    <row r="61" spans="1:199" s="43" customFormat="1" ht="12.75">
      <c r="A61" s="120" t="s">
        <v>267</v>
      </c>
      <c r="B61" s="55">
        <v>0.7604397513591241</v>
      </c>
      <c r="C61" s="55">
        <v>0.7345615123251442</v>
      </c>
      <c r="D61" s="55">
        <v>1.5944282148949764</v>
      </c>
      <c r="E61" s="55"/>
      <c r="F61" s="55">
        <v>1.8848599220603652</v>
      </c>
      <c r="G61" s="55">
        <v>1.9743885688084892</v>
      </c>
      <c r="H61" s="55"/>
      <c r="I61" s="55">
        <v>1.907514975414566</v>
      </c>
      <c r="J61" s="55"/>
      <c r="K61" s="55"/>
      <c r="L61" s="55">
        <v>1.7500509216779472</v>
      </c>
      <c r="M61" s="55"/>
      <c r="N61" s="55">
        <v>2.0387459894283313</v>
      </c>
      <c r="O61" s="55"/>
      <c r="P61" s="55">
        <v>1.387519123682033</v>
      </c>
      <c r="Q61" s="55"/>
      <c r="R61" s="55"/>
      <c r="S61" s="55"/>
      <c r="T61" s="55"/>
      <c r="U61" s="55"/>
      <c r="V61" s="55"/>
      <c r="W61" s="55"/>
      <c r="X61" s="55"/>
      <c r="Y61" s="55">
        <v>1.9163684568575583</v>
      </c>
      <c r="Z61" s="55"/>
      <c r="AA61" s="55"/>
      <c r="AB61" s="55"/>
      <c r="AC61" s="55"/>
      <c r="AD61" s="55"/>
      <c r="AE61" s="55"/>
      <c r="AF61" s="55"/>
      <c r="AG61" s="55"/>
      <c r="AH61" s="55"/>
      <c r="AI61" s="55">
        <v>1.531856186875816</v>
      </c>
      <c r="AJ61" s="55">
        <v>1.12442060275104</v>
      </c>
      <c r="AK61" s="55"/>
      <c r="AL61" s="55"/>
      <c r="AM61" s="55">
        <v>1.7424899456535992</v>
      </c>
      <c r="AN61" s="55"/>
      <c r="AO61" s="55">
        <v>1.6637895391890876</v>
      </c>
      <c r="AP61" s="55">
        <v>0.9397443778242827</v>
      </c>
      <c r="AQ61" s="55"/>
      <c r="AR61" s="55">
        <v>1.2636094745456037</v>
      </c>
      <c r="AS61" s="55"/>
      <c r="AT61" s="55">
        <v>1.1794707805220883</v>
      </c>
      <c r="AU61" s="55">
        <v>0.9699851558680471</v>
      </c>
      <c r="AV61" s="55">
        <v>1.113523874449651</v>
      </c>
      <c r="AW61" s="42"/>
      <c r="AX61" s="8">
        <v>0.9549491345795658</v>
      </c>
      <c r="AY61" s="8">
        <v>0.961648958024061</v>
      </c>
      <c r="AZ61" s="55"/>
      <c r="BA61" s="55">
        <v>1.9205360340419686</v>
      </c>
      <c r="BB61" s="42"/>
      <c r="BC61" s="42"/>
      <c r="BD61" s="42"/>
      <c r="BE61" s="42"/>
      <c r="BF61" s="55">
        <v>0.9337644408994475</v>
      </c>
      <c r="BG61" s="55">
        <v>0.9153402956531128</v>
      </c>
      <c r="BH61" s="42"/>
      <c r="BI61" s="42"/>
      <c r="BJ61" s="42"/>
      <c r="BK61" s="42"/>
      <c r="BL61" s="55">
        <v>0.9126542745554812</v>
      </c>
      <c r="BM61" s="42"/>
      <c r="BN61" s="42"/>
      <c r="BO61" s="42"/>
      <c r="BP61" s="42"/>
      <c r="BQ61" s="42"/>
      <c r="BR61" s="42"/>
      <c r="BS61" s="42"/>
      <c r="BT61" s="42"/>
      <c r="BU61" s="8"/>
      <c r="BV61" s="8"/>
      <c r="BW61" s="8">
        <v>1.1423326128824292</v>
      </c>
      <c r="BX61" s="8">
        <v>1.1177263277538365</v>
      </c>
      <c r="BY61" s="8">
        <v>0.8270821666110958</v>
      </c>
      <c r="BZ61" s="8">
        <v>1.1719695969009611</v>
      </c>
      <c r="CA61" s="8">
        <v>1.2538915758482794</v>
      </c>
      <c r="CB61" s="8">
        <v>0.8904007629983056</v>
      </c>
      <c r="CC61" s="8">
        <v>1.3949044734004707</v>
      </c>
      <c r="CD61" s="42"/>
      <c r="CE61" s="42"/>
      <c r="CF61" s="42">
        <v>2.5263754310499307</v>
      </c>
      <c r="CG61" s="8">
        <v>4.667146249073096</v>
      </c>
      <c r="CH61" s="56"/>
      <c r="CK61" s="8">
        <v>1.532942790846643</v>
      </c>
      <c r="CL61" s="8">
        <v>1.2636731219158113</v>
      </c>
      <c r="CM61" s="8">
        <v>1.6411899367273226</v>
      </c>
      <c r="CN61" s="8">
        <v>1.249758916660407</v>
      </c>
      <c r="CO61" s="8"/>
      <c r="CP61" s="8">
        <v>1.725639380640962</v>
      </c>
      <c r="CQ61" s="8">
        <v>1.1979083086558746</v>
      </c>
      <c r="CR61" s="8">
        <v>2.5726533937766694</v>
      </c>
      <c r="CS61" s="8">
        <v>2.2054239253017927</v>
      </c>
      <c r="CT61" s="8">
        <v>3.222304525868298</v>
      </c>
      <c r="CU61" s="8">
        <v>2.002388571623098</v>
      </c>
      <c r="CV61" s="8"/>
      <c r="CW61" s="8">
        <v>2.3972263492850745</v>
      </c>
      <c r="CX61" s="8">
        <v>2.6325812150462617</v>
      </c>
      <c r="CY61" s="8">
        <v>1.7705890640671806</v>
      </c>
      <c r="DA61" s="43">
        <v>4.078688342685924</v>
      </c>
      <c r="DB61" s="43">
        <v>4.258949601915622</v>
      </c>
      <c r="DC61" s="43">
        <v>3.9663706728499926</v>
      </c>
      <c r="DD61" s="43">
        <v>4.434554060651216</v>
      </c>
      <c r="DL61" s="43">
        <v>0.7654947390830947</v>
      </c>
      <c r="DM61" s="43">
        <v>2.053353121788671</v>
      </c>
      <c r="DN61" s="43">
        <v>1.139115069349999</v>
      </c>
      <c r="DR61" s="43">
        <v>1.040158762528882</v>
      </c>
      <c r="DY61" s="43">
        <v>1.294984601093145</v>
      </c>
      <c r="DZ61" s="43">
        <v>1.293201141532186</v>
      </c>
      <c r="EC61" s="43">
        <v>1.0101497910340114</v>
      </c>
      <c r="EG61" s="43">
        <v>1.3442862388265024</v>
      </c>
      <c r="EJ61" s="43">
        <v>1.32408510512152</v>
      </c>
      <c r="EL61" s="43">
        <v>1.6518565988945535</v>
      </c>
      <c r="ET61" s="43">
        <v>1.4893339236427101</v>
      </c>
      <c r="EU61" s="43">
        <v>1.1276304439208762</v>
      </c>
      <c r="EV61" s="43">
        <v>1.4773352542684353</v>
      </c>
      <c r="FA61" s="43">
        <v>1.3097920010519615</v>
      </c>
      <c r="FD61" s="43">
        <v>0.9761132690372286</v>
      </c>
      <c r="FE61" s="43">
        <v>2.4501654164459348</v>
      </c>
      <c r="FH61" s="43">
        <v>0.9391297153218403</v>
      </c>
      <c r="FJ61" s="43">
        <v>1.9350106503261966</v>
      </c>
      <c r="FL61" s="43">
        <v>1.9204217849653111</v>
      </c>
      <c r="FN61" s="43">
        <v>0.5739281023574309</v>
      </c>
      <c r="FQ61" s="43">
        <v>2.5553892755922454</v>
      </c>
      <c r="FR61" s="43">
        <v>2.8067142876487647</v>
      </c>
      <c r="FT61" s="43">
        <v>1.840486391475465</v>
      </c>
      <c r="FU61" s="43">
        <v>2.050920816200998</v>
      </c>
      <c r="FV61" s="43">
        <v>1.8690203143291297</v>
      </c>
      <c r="FW61" s="43">
        <v>0.6426709858474975</v>
      </c>
      <c r="FX61" s="43">
        <v>0.8518544825017426</v>
      </c>
      <c r="FY61" s="43">
        <v>1.0142873538791402</v>
      </c>
      <c r="FZ61" s="43">
        <v>0.6334724718125362</v>
      </c>
      <c r="GA61" s="43">
        <v>1.1459601705770124</v>
      </c>
      <c r="GB61" s="43">
        <v>0.4643898094381358</v>
      </c>
      <c r="GC61" s="43">
        <v>7.0082849997477314</v>
      </c>
      <c r="GD61" s="43">
        <v>2.9085029909203564</v>
      </c>
      <c r="GE61" s="43">
        <v>2.791881385281657</v>
      </c>
      <c r="GF61" s="10"/>
      <c r="GG61" s="55">
        <v>4.038391070364836</v>
      </c>
      <c r="GH61" s="55">
        <v>3.906652222231434</v>
      </c>
      <c r="GI61" s="55">
        <v>3.700310828702853</v>
      </c>
      <c r="GJ61" s="55">
        <v>3.498960217673475</v>
      </c>
      <c r="GK61" s="55">
        <v>3.825421835525407</v>
      </c>
      <c r="GL61" s="55">
        <v>3.941768634088679</v>
      </c>
      <c r="GM61" s="55">
        <v>4.005492751562362</v>
      </c>
      <c r="GN61" s="55">
        <v>4.072402479398245</v>
      </c>
      <c r="GO61" s="55">
        <v>4.148767806301613</v>
      </c>
      <c r="GP61" s="55">
        <v>4.159213587185463</v>
      </c>
      <c r="GQ61" s="55">
        <v>4.060963848332502</v>
      </c>
    </row>
    <row r="62" spans="1:199" ht="12.75">
      <c r="A62" s="120" t="s">
        <v>159</v>
      </c>
      <c r="B62" s="3">
        <v>734.4838654463179</v>
      </c>
      <c r="C62" s="3">
        <v>744.4382077259685</v>
      </c>
      <c r="D62" s="3">
        <v>608.4435925504736</v>
      </c>
      <c r="E62" s="3"/>
      <c r="F62" s="3">
        <v>727.4955106785038</v>
      </c>
      <c r="G62" s="3">
        <v>488.5404998885934</v>
      </c>
      <c r="H62" s="3"/>
      <c r="I62" s="3">
        <v>460.28727733006735</v>
      </c>
      <c r="J62" s="3"/>
      <c r="K62" s="3"/>
      <c r="L62" s="3">
        <v>532.748833400283</v>
      </c>
      <c r="M62" s="3"/>
      <c r="N62" s="3">
        <v>466.80603591635713</v>
      </c>
      <c r="O62" s="3"/>
      <c r="P62" s="3">
        <v>492.06127778754353</v>
      </c>
      <c r="Q62" s="3"/>
      <c r="R62" s="3"/>
      <c r="S62" s="3"/>
      <c r="T62" s="3"/>
      <c r="U62" s="3"/>
      <c r="V62" s="3"/>
      <c r="W62" s="3"/>
      <c r="X62" s="3"/>
      <c r="Y62" s="3">
        <v>451.5554287941613</v>
      </c>
      <c r="Z62" s="3"/>
      <c r="AA62" s="3"/>
      <c r="AB62" s="3"/>
      <c r="AC62" s="3"/>
      <c r="AD62" s="3"/>
      <c r="AE62" s="3"/>
      <c r="AF62" s="3"/>
      <c r="AG62" s="3"/>
      <c r="AH62" s="3"/>
      <c r="AI62" s="3">
        <v>663.4227848789083</v>
      </c>
      <c r="AJ62" s="3">
        <v>631.6568005487251</v>
      </c>
      <c r="AK62" s="3"/>
      <c r="AL62" s="3"/>
      <c r="AM62" s="3">
        <v>589.9507061527158</v>
      </c>
      <c r="AN62" s="3"/>
      <c r="AO62" s="3">
        <v>567.5000272735637</v>
      </c>
      <c r="AP62" s="3">
        <v>554.0331683086313</v>
      </c>
      <c r="AQ62" s="3"/>
      <c r="AR62" s="3">
        <v>697.7300224649509</v>
      </c>
      <c r="AS62" s="3"/>
      <c r="AT62" s="3">
        <v>637.9445812039738</v>
      </c>
      <c r="AU62" s="3">
        <v>399.0756206681716</v>
      </c>
      <c r="AV62" s="3">
        <v>418.64915865632105</v>
      </c>
      <c r="AX62" s="4">
        <v>427.24187661422343</v>
      </c>
      <c r="AY62" s="4">
        <v>443.7980906336938</v>
      </c>
      <c r="AZ62" s="3"/>
      <c r="BA62" s="3">
        <v>32.605159811568896</v>
      </c>
      <c r="BF62" s="3">
        <v>430.4971156294384</v>
      </c>
      <c r="BG62" s="3">
        <v>441.8303903727198</v>
      </c>
      <c r="BL62" s="3">
        <v>599.3320324468688</v>
      </c>
      <c r="BU62" s="4"/>
      <c r="BV62" s="4"/>
      <c r="BW62" s="4">
        <v>1115.9059967436715</v>
      </c>
      <c r="BX62" s="4">
        <v>1231.3551779002862</v>
      </c>
      <c r="BY62" s="4">
        <v>1082.8244580020998</v>
      </c>
      <c r="BZ62" s="4">
        <v>814.8320303967091</v>
      </c>
      <c r="CA62" s="4">
        <v>984.8763852123523</v>
      </c>
      <c r="CB62" s="4">
        <v>1412.1311344845628</v>
      </c>
      <c r="CC62" s="4">
        <v>673.3842365324533</v>
      </c>
      <c r="CF62" s="53">
        <v>225.1732227109039</v>
      </c>
      <c r="CG62" s="4">
        <v>9.339759351568144</v>
      </c>
      <c r="CH62" s="56"/>
      <c r="CK62" s="4">
        <v>1153.9417346488722</v>
      </c>
      <c r="CL62" s="4">
        <v>1366.8836242939271</v>
      </c>
      <c r="CM62" s="4">
        <v>1280.6527740745785</v>
      </c>
      <c r="CN62" s="4">
        <v>1230.4184484382788</v>
      </c>
      <c r="CO62" s="4"/>
      <c r="CP62" s="4">
        <v>539.3049719830628</v>
      </c>
      <c r="CQ62" s="4">
        <v>486.1530178233787</v>
      </c>
      <c r="CR62" s="4">
        <v>580.1640388928898</v>
      </c>
      <c r="CS62" s="4">
        <v>627.770903912141</v>
      </c>
      <c r="CT62" s="4">
        <v>319.43646926836556</v>
      </c>
      <c r="CU62" s="4">
        <v>509.43777520294924</v>
      </c>
      <c r="CV62" s="4"/>
      <c r="CW62" s="4">
        <v>333.79279434480134</v>
      </c>
      <c r="CX62" s="4">
        <v>208.15382389443542</v>
      </c>
      <c r="CY62" s="4">
        <v>607.6046737768183</v>
      </c>
      <c r="DA62" s="54">
        <v>22.68128374573212</v>
      </c>
      <c r="DB62" s="54">
        <v>12.261644449694717</v>
      </c>
      <c r="DC62" s="54">
        <v>27.864307262967216</v>
      </c>
      <c r="DD62" s="54">
        <v>30.27536461800032</v>
      </c>
      <c r="DL62" s="54">
        <v>923.4654741379067</v>
      </c>
      <c r="DM62" s="54">
        <v>1089.273534594474</v>
      </c>
      <c r="DN62" s="54">
        <v>736.5127934826114</v>
      </c>
      <c r="DR62" s="54">
        <v>746.4614842597031</v>
      </c>
      <c r="DY62" s="54">
        <v>818.218358525144</v>
      </c>
      <c r="DZ62" s="54">
        <v>752.1376534536291</v>
      </c>
      <c r="EC62" s="54">
        <v>818.5546515406925</v>
      </c>
      <c r="EG62" s="54">
        <v>737.2066271433463</v>
      </c>
      <c r="EJ62" s="54">
        <v>751.6146205657067</v>
      </c>
      <c r="EL62" s="54">
        <v>759.4442221891018</v>
      </c>
      <c r="ET62" s="54">
        <v>735.4520405506304</v>
      </c>
      <c r="EU62" s="54">
        <v>664.7991157198222</v>
      </c>
      <c r="EV62" s="54">
        <v>759.5636109982916</v>
      </c>
      <c r="FA62" s="54">
        <v>636.337733358551</v>
      </c>
      <c r="FD62" s="54">
        <v>609.0726443707122</v>
      </c>
      <c r="FE62" s="54">
        <v>709.8440806347556</v>
      </c>
      <c r="FH62" s="54">
        <v>648.8777968142537</v>
      </c>
      <c r="FJ62" s="54">
        <v>596.7515197828413</v>
      </c>
      <c r="FL62" s="54">
        <v>516.4482985557864</v>
      </c>
      <c r="FN62" s="54">
        <v>506.4835555151303</v>
      </c>
      <c r="FQ62" s="54">
        <v>261.2553239451254</v>
      </c>
      <c r="FR62" s="54">
        <v>278.67001678058836</v>
      </c>
      <c r="FT62" s="54">
        <v>127.12384176708514</v>
      </c>
      <c r="FU62" s="54">
        <v>467.59183312551056</v>
      </c>
      <c r="FV62" s="54">
        <v>369.6022409260555</v>
      </c>
      <c r="FW62" s="54">
        <v>937.2969794792997</v>
      </c>
      <c r="FX62" s="54">
        <v>946.6998100978016</v>
      </c>
      <c r="FY62" s="54">
        <v>909.8706562593595</v>
      </c>
      <c r="FZ62" s="54">
        <v>890.8365078064336</v>
      </c>
      <c r="GA62" s="54">
        <v>899.7530474740928</v>
      </c>
      <c r="GB62" s="54">
        <v>691.1823969323082</v>
      </c>
      <c r="GC62" s="54">
        <v>156.24273970228015</v>
      </c>
      <c r="GD62" s="54">
        <v>20.853783453974</v>
      </c>
      <c r="GE62" s="54">
        <v>46.6415363443105</v>
      </c>
      <c r="GF62" s="10"/>
      <c r="GG62" s="3">
        <v>25.21527785500464</v>
      </c>
      <c r="GH62" s="3">
        <v>57.74815924597686</v>
      </c>
      <c r="GI62" s="3">
        <v>19.86749169709645</v>
      </c>
      <c r="GJ62" s="3">
        <v>90.91517757482545</v>
      </c>
      <c r="GK62" s="3">
        <v>32.84356851841541</v>
      </c>
      <c r="GL62" s="3">
        <v>50.98873094851321</v>
      </c>
      <c r="GM62" s="3">
        <v>40.37292543805933</v>
      </c>
      <c r="GN62" s="3">
        <v>34.86606256984858</v>
      </c>
      <c r="GO62" s="3">
        <v>5.439986575709115</v>
      </c>
      <c r="GP62" s="3">
        <v>2.8310614782708656</v>
      </c>
      <c r="GQ62" s="3">
        <v>14.856572560932454</v>
      </c>
    </row>
    <row r="63" spans="1:199" ht="12.75">
      <c r="A63" s="120" t="s">
        <v>268</v>
      </c>
      <c r="B63" s="55">
        <v>14.687642270619277</v>
      </c>
      <c r="C63" s="55">
        <v>13.802160043642788</v>
      </c>
      <c r="D63" s="55">
        <v>8.32101937099691</v>
      </c>
      <c r="E63" s="55"/>
      <c r="F63" s="55">
        <v>10.523408181013524</v>
      </c>
      <c r="G63" s="55">
        <v>8.247212002279198</v>
      </c>
      <c r="H63" s="55"/>
      <c r="I63" s="55">
        <v>8.027990007358756</v>
      </c>
      <c r="J63" s="55"/>
      <c r="K63" s="55"/>
      <c r="L63" s="55">
        <v>9.511363955816385</v>
      </c>
      <c r="M63" s="55"/>
      <c r="N63" s="55">
        <v>8.078119967167746</v>
      </c>
      <c r="O63" s="55"/>
      <c r="P63" s="55">
        <v>9.27414311489206</v>
      </c>
      <c r="Q63" s="55"/>
      <c r="R63" s="55"/>
      <c r="S63" s="55"/>
      <c r="T63" s="55"/>
      <c r="U63" s="55"/>
      <c r="V63" s="55"/>
      <c r="W63" s="55"/>
      <c r="X63" s="55"/>
      <c r="Y63" s="55">
        <v>9.450499454818482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>
        <v>10.089225726567944</v>
      </c>
      <c r="AJ63" s="55">
        <v>10.857013179629325</v>
      </c>
      <c r="AK63" s="55"/>
      <c r="AL63" s="55"/>
      <c r="AM63" s="55">
        <v>11.205378162628918</v>
      </c>
      <c r="AN63" s="55"/>
      <c r="AO63" s="55">
        <v>8.188639941964922</v>
      </c>
      <c r="AP63" s="55">
        <v>7.8560278936997054</v>
      </c>
      <c r="AQ63" s="55"/>
      <c r="AR63" s="55">
        <v>9.108679324728682</v>
      </c>
      <c r="AS63" s="55"/>
      <c r="AT63" s="55">
        <v>8.530167833478757</v>
      </c>
      <c r="AU63" s="55">
        <v>7.732449713535505</v>
      </c>
      <c r="AV63" s="55">
        <v>8.19751736070404</v>
      </c>
      <c r="AX63" s="8">
        <v>6.4652398196420595</v>
      </c>
      <c r="AY63" s="8">
        <v>6.814352196045498</v>
      </c>
      <c r="AZ63" s="55"/>
      <c r="BA63" s="55">
        <v>2.6449288897526255</v>
      </c>
      <c r="BF63" s="55">
        <v>7.360347663377694</v>
      </c>
      <c r="BG63" s="55">
        <v>7.5966276354235855</v>
      </c>
      <c r="BL63" s="55">
        <v>7.569694755481308</v>
      </c>
      <c r="BU63" s="8"/>
      <c r="BV63" s="8"/>
      <c r="BW63" s="8">
        <v>13.37705996539322</v>
      </c>
      <c r="BX63" s="8">
        <v>15.124065320992926</v>
      </c>
      <c r="BY63" s="8">
        <v>15.98343525113805</v>
      </c>
      <c r="BZ63" s="8">
        <v>12.921894821779743</v>
      </c>
      <c r="CA63" s="8">
        <v>13.745348506634642</v>
      </c>
      <c r="CB63" s="8">
        <v>15.474187329926076</v>
      </c>
      <c r="CC63" s="8">
        <v>13.659086796740961</v>
      </c>
      <c r="CF63" s="42">
        <v>3.7740484849919844</v>
      </c>
      <c r="CG63" s="8">
        <v>2.9255943543843297</v>
      </c>
      <c r="CH63" s="56"/>
      <c r="CK63" s="8">
        <v>17.753276588351426</v>
      </c>
      <c r="CL63" s="8">
        <v>14.406223442980224</v>
      </c>
      <c r="CM63" s="8">
        <v>16.233868620322216</v>
      </c>
      <c r="CN63" s="8">
        <v>14.198107325610197</v>
      </c>
      <c r="CO63" s="8"/>
      <c r="CP63" s="8">
        <v>9.778185516968296</v>
      </c>
      <c r="CQ63" s="8">
        <v>10.017376153574029</v>
      </c>
      <c r="CR63" s="8">
        <v>13.83876730294113</v>
      </c>
      <c r="CS63" s="8">
        <v>13.555910690944664</v>
      </c>
      <c r="CT63" s="8">
        <v>10.366091786084981</v>
      </c>
      <c r="CU63" s="8">
        <v>7.636078065060601</v>
      </c>
      <c r="CV63" s="8"/>
      <c r="CW63" s="8">
        <v>10.34130536550898</v>
      </c>
      <c r="CX63" s="8">
        <v>8.214402791173884</v>
      </c>
      <c r="CY63" s="8">
        <v>13.939338652259828</v>
      </c>
      <c r="DA63" s="43">
        <v>3.626848159590432</v>
      </c>
      <c r="DB63" s="43">
        <v>3.8316802949093165</v>
      </c>
      <c r="DC63" s="43">
        <v>3.294959699232078</v>
      </c>
      <c r="DD63" s="43">
        <v>3.5946582662421793</v>
      </c>
      <c r="DL63" s="43">
        <v>15.706605129159922</v>
      </c>
      <c r="DM63" s="43">
        <v>13.827359378641669</v>
      </c>
      <c r="DN63" s="43">
        <v>14.486952264521737</v>
      </c>
      <c r="DR63" s="43">
        <v>14.532082628545977</v>
      </c>
      <c r="DY63" s="43">
        <v>14.662049561823721</v>
      </c>
      <c r="DZ63" s="43">
        <v>12.348929161410418</v>
      </c>
      <c r="EC63" s="43">
        <v>15.09799192767526</v>
      </c>
      <c r="EG63" s="43">
        <v>13.620520916260922</v>
      </c>
      <c r="EJ63" s="43">
        <v>11.476777118618262</v>
      </c>
      <c r="EL63" s="43">
        <v>10.955595867291828</v>
      </c>
      <c r="ET63" s="43">
        <v>10.601468646956338</v>
      </c>
      <c r="EU63" s="43">
        <v>9.59819487403659</v>
      </c>
      <c r="EV63" s="43">
        <v>10.670152826229948</v>
      </c>
      <c r="FA63" s="43">
        <v>9.530680996203944</v>
      </c>
      <c r="FD63" s="43">
        <v>9.424177117705709</v>
      </c>
      <c r="FE63" s="43">
        <v>7.186247091693089</v>
      </c>
      <c r="FH63" s="43">
        <v>10.55895477739425</v>
      </c>
      <c r="FJ63" s="43">
        <v>6.588565143127689</v>
      </c>
      <c r="FL63" s="43">
        <v>6.701263619325313</v>
      </c>
      <c r="FN63" s="43">
        <v>6.914243937062531</v>
      </c>
      <c r="FQ63" s="43">
        <v>6.036047545817054</v>
      </c>
      <c r="FR63" s="43">
        <v>6.638292083862503</v>
      </c>
      <c r="FT63" s="43">
        <v>4.669029294398074</v>
      </c>
      <c r="FU63" s="43">
        <v>7.861307173134165</v>
      </c>
      <c r="FV63" s="43">
        <v>4.341053801809773</v>
      </c>
      <c r="FW63" s="43">
        <v>9.011062836771545</v>
      </c>
      <c r="FX63" s="43">
        <v>8.9269563820681</v>
      </c>
      <c r="FY63" s="43">
        <v>8.850202473397951</v>
      </c>
      <c r="FZ63" s="43">
        <v>8.304155155710868</v>
      </c>
      <c r="GA63" s="43">
        <v>13.216911069611673</v>
      </c>
      <c r="GB63" s="43">
        <v>8.689735395933306</v>
      </c>
      <c r="GC63" s="43">
        <v>2.6571294337314604</v>
      </c>
      <c r="GD63" s="43">
        <v>1.2437260546943414</v>
      </c>
      <c r="GE63" s="43">
        <v>1.9482258753251052</v>
      </c>
      <c r="GF63" s="10"/>
      <c r="GG63" s="55">
        <v>3.2327365142242055</v>
      </c>
      <c r="GH63" s="55">
        <v>3.532152714914395</v>
      </c>
      <c r="GI63" s="55">
        <v>3.5662746695330556</v>
      </c>
      <c r="GJ63" s="55">
        <v>4.465284970915574</v>
      </c>
      <c r="GK63" s="55">
        <v>3.68056675263204</v>
      </c>
      <c r="GL63" s="55">
        <v>3.7574626700194567</v>
      </c>
      <c r="GM63" s="55">
        <v>3.6257056329572883</v>
      </c>
      <c r="GN63" s="55">
        <v>3.429682369002195</v>
      </c>
      <c r="GO63" s="55">
        <v>3.0366906575819215</v>
      </c>
      <c r="GP63" s="55">
        <v>2.955528749079405</v>
      </c>
      <c r="GQ63" s="55">
        <v>3.0733131322495577</v>
      </c>
    </row>
    <row r="64" spans="1:199" ht="12.75">
      <c r="A64" s="119" t="s">
        <v>160</v>
      </c>
      <c r="D64" s="3">
        <v>160.84289787705217</v>
      </c>
      <c r="E64" s="3"/>
      <c r="F64" s="3">
        <v>195.61316175157197</v>
      </c>
      <c r="G64" s="3">
        <v>146.85911382270223</v>
      </c>
      <c r="H64" s="3"/>
      <c r="I64" s="3">
        <v>159.4673229748791</v>
      </c>
      <c r="J64" s="3"/>
      <c r="K64" s="3"/>
      <c r="L64" s="3">
        <v>157.40258056641616</v>
      </c>
      <c r="M64" s="3"/>
      <c r="N64" s="3">
        <v>147.3827340411976</v>
      </c>
      <c r="O64" s="3"/>
      <c r="P64" s="3">
        <v>150.33374513796116</v>
      </c>
      <c r="Q64" s="3"/>
      <c r="R64" s="3"/>
      <c r="S64" s="3"/>
      <c r="T64" s="3"/>
      <c r="U64" s="3"/>
      <c r="V64" s="3"/>
      <c r="W64" s="3"/>
      <c r="X64" s="3"/>
      <c r="Y64" s="3">
        <v>164.45722769569412</v>
      </c>
      <c r="Z64" s="3"/>
      <c r="AA64" s="3"/>
      <c r="AB64" s="3"/>
      <c r="AC64" s="3"/>
      <c r="AD64" s="3"/>
      <c r="AE64" s="3"/>
      <c r="AF64" s="3"/>
      <c r="AG64" s="3"/>
      <c r="AH64" s="3"/>
      <c r="AI64" s="3">
        <v>157.3097906118869</v>
      </c>
      <c r="AJ64" s="3">
        <v>174.61846577171053</v>
      </c>
      <c r="AK64" s="3"/>
      <c r="AL64" s="3"/>
      <c r="AM64" s="3">
        <v>173.27664691849608</v>
      </c>
      <c r="AN64" s="3"/>
      <c r="AO64" s="3">
        <v>143.74817689123086</v>
      </c>
      <c r="AP64" s="3">
        <v>167.1371810165469</v>
      </c>
      <c r="AQ64" s="3"/>
      <c r="AR64" s="3">
        <v>187.1838157864048</v>
      </c>
      <c r="AS64" s="3"/>
      <c r="AT64" s="3">
        <v>151.34651920245122</v>
      </c>
      <c r="AU64" s="3">
        <v>169.1735591269903</v>
      </c>
      <c r="AV64" s="3">
        <v>168.08838938639502</v>
      </c>
      <c r="AX64" s="4">
        <v>177.34496650869605</v>
      </c>
      <c r="AY64" s="4">
        <v>181.12679558151675</v>
      </c>
      <c r="AZ64" s="3"/>
      <c r="BA64" s="3">
        <v>322.2022409414362</v>
      </c>
      <c r="BF64" s="3">
        <v>158.9957612670591</v>
      </c>
      <c r="BG64" s="3">
        <v>161.97020634482848</v>
      </c>
      <c r="BL64" s="3">
        <v>139.93001973245632</v>
      </c>
      <c r="BU64" s="4"/>
      <c r="BV64" s="4"/>
      <c r="BW64" s="4">
        <v>202.10107609966636</v>
      </c>
      <c r="BX64" s="4">
        <v>222.3297537282661</v>
      </c>
      <c r="BY64" s="4">
        <v>247.11606452120728</v>
      </c>
      <c r="BZ64" s="4">
        <v>132.74220421892505</v>
      </c>
      <c r="CA64" s="4">
        <v>210.08799895008053</v>
      </c>
      <c r="CB64" s="4">
        <v>236.44591837596673</v>
      </c>
      <c r="CC64" s="4">
        <v>207.41028484760463</v>
      </c>
      <c r="CF64" s="53">
        <v>169.80031400153206</v>
      </c>
      <c r="CG64" s="4">
        <v>59.21822812862756</v>
      </c>
      <c r="CH64" s="5"/>
      <c r="CK64" s="4">
        <v>144.71578674957843</v>
      </c>
      <c r="CL64" s="4">
        <v>157.8299166517521</v>
      </c>
      <c r="CM64" s="4">
        <v>158.58856363410106</v>
      </c>
      <c r="CN64" s="4">
        <v>164.81171656925142</v>
      </c>
      <c r="CO64" s="4"/>
      <c r="CP64" s="4">
        <v>192.11747326118783</v>
      </c>
      <c r="CQ64" s="4">
        <v>203.23165669397918</v>
      </c>
      <c r="CR64" s="4">
        <v>216.41862058629465</v>
      </c>
      <c r="CS64" s="4">
        <v>216.48024908193497</v>
      </c>
      <c r="CT64" s="4">
        <v>324.4988798443125</v>
      </c>
      <c r="CU64" s="4">
        <v>307.7033652850565</v>
      </c>
      <c r="CV64" s="4"/>
      <c r="CW64" s="4">
        <v>327.9589242012287</v>
      </c>
      <c r="CX64" s="4">
        <v>369.78695010975076</v>
      </c>
      <c r="CY64" s="4">
        <v>193.18471547678155</v>
      </c>
      <c r="DA64" s="54">
        <v>80.68879653588536</v>
      </c>
      <c r="DB64" s="54">
        <v>89.9206199116803</v>
      </c>
      <c r="DC64" s="54">
        <v>85.40671339787184</v>
      </c>
      <c r="DD64" s="54">
        <v>85.75105371848443</v>
      </c>
      <c r="DL64" s="54">
        <v>233.2632921929572</v>
      </c>
      <c r="DM64" s="54">
        <v>255.4453002933573</v>
      </c>
      <c r="DN64" s="54">
        <v>284.9862644151449</v>
      </c>
      <c r="DR64" s="54">
        <v>280.5349381721878</v>
      </c>
      <c r="DY64" s="54">
        <v>193.40654419095094</v>
      </c>
      <c r="DZ64" s="54">
        <v>215.16212231696596</v>
      </c>
      <c r="EC64" s="54">
        <v>265.38728150737256</v>
      </c>
      <c r="EG64" s="54">
        <v>226.12616361636947</v>
      </c>
      <c r="EJ64" s="54">
        <v>238.51962192066213</v>
      </c>
      <c r="EL64" s="54">
        <v>232.58147844703038</v>
      </c>
      <c r="ET64" s="54">
        <v>133.3772229417479</v>
      </c>
      <c r="EU64" s="54">
        <v>320.2945011836964</v>
      </c>
      <c r="EV64" s="54">
        <v>194.2719178237109</v>
      </c>
      <c r="FA64" s="54">
        <v>272.8634202692323</v>
      </c>
      <c r="FD64" s="54">
        <v>161.1246301213163</v>
      </c>
      <c r="FE64" s="54">
        <v>219.62688013599578</v>
      </c>
      <c r="FH64" s="54">
        <v>204.4351358609137</v>
      </c>
      <c r="FJ64" s="54">
        <v>300.8304023711518</v>
      </c>
      <c r="FL64" s="54">
        <v>158.82266717040957</v>
      </c>
      <c r="FN64" s="54">
        <v>317.3840886652786</v>
      </c>
      <c r="FQ64" s="54">
        <v>403.8775468451077</v>
      </c>
      <c r="FR64" s="54">
        <v>399.83308817713504</v>
      </c>
      <c r="FT64" s="54">
        <v>446.487934982646</v>
      </c>
      <c r="FU64" s="54">
        <v>258.6449376430393</v>
      </c>
      <c r="FV64" s="54">
        <v>313.2732929964123</v>
      </c>
      <c r="FW64" s="54">
        <v>126.7723595637044</v>
      </c>
      <c r="FX64" s="54">
        <v>131.7659935626132</v>
      </c>
      <c r="FY64" s="54">
        <v>121.56454267821188</v>
      </c>
      <c r="FZ64" s="54">
        <v>129.91438605953996</v>
      </c>
      <c r="GA64" s="54">
        <v>153.19176676477454</v>
      </c>
      <c r="GB64" s="54">
        <v>240.79537831099748</v>
      </c>
      <c r="GC64" s="54">
        <v>257.6248836311949</v>
      </c>
      <c r="GD64" s="54">
        <v>195.72009756619858</v>
      </c>
      <c r="GE64" s="54">
        <v>98.18089310186168</v>
      </c>
      <c r="GF64" s="9"/>
      <c r="GG64" s="3">
        <v>207.77699247751724</v>
      </c>
      <c r="GH64" s="3">
        <v>221.79485669456312</v>
      </c>
      <c r="GI64" s="3">
        <v>237.6802461643512</v>
      </c>
      <c r="GJ64" s="3">
        <v>196.7725918852442</v>
      </c>
      <c r="GK64" s="3">
        <v>195.3661772910642</v>
      </c>
      <c r="GL64" s="3">
        <v>219.1708540798351</v>
      </c>
      <c r="GM64" s="3">
        <v>217.75228412377166</v>
      </c>
      <c r="GN64" s="3">
        <v>214.10318953499836</v>
      </c>
      <c r="GO64" s="3">
        <v>230.15036832163347</v>
      </c>
      <c r="GP64" s="3">
        <v>229.00251569406956</v>
      </c>
      <c r="GQ64" s="3">
        <v>221.83698851878003</v>
      </c>
    </row>
    <row r="65" spans="1:199" s="25" customFormat="1" ht="12.75">
      <c r="A65" s="126" t="s">
        <v>129</v>
      </c>
      <c r="B65" s="28">
        <f>B43/0.154/((B42/0.406+B44/0.544)/2)</f>
        <v>0.9798376649368407</v>
      </c>
      <c r="C65" s="28">
        <f>C43/0.154/((C42/0.406+C44/0.544)/2)</f>
        <v>0.9856203250414393</v>
      </c>
      <c r="D65" s="28">
        <f>D43/0.154/((D42/0.406+D44/0.544)/2)</f>
        <v>0.9286897537955128</v>
      </c>
      <c r="E65" s="28"/>
      <c r="F65" s="28">
        <f>F43/0.154/((F42/0.406+F44/0.544)/2)</f>
        <v>0.8749935531929249</v>
      </c>
      <c r="G65" s="28">
        <f>G43/0.154/((G42/0.406+G44/0.544)/2)</f>
        <v>0.8761991310124597</v>
      </c>
      <c r="H65" s="28"/>
      <c r="I65" s="28">
        <f>I43/0.154/((I42/0.406+I44/0.544)/2)</f>
        <v>0.8688631377788342</v>
      </c>
      <c r="J65" s="28"/>
      <c r="K65" s="28"/>
      <c r="L65" s="28">
        <f>L43/0.154/((L42/0.406+L44/0.544)/2)</f>
        <v>0.9299192667025337</v>
      </c>
      <c r="M65" s="28"/>
      <c r="N65" s="28">
        <f>N43/0.154/((N42/0.406+N44/0.544)/2)</f>
        <v>0.8824713814694171</v>
      </c>
      <c r="O65" s="28"/>
      <c r="P65" s="28">
        <f>P43/0.154/((P42/0.406+P44/0.544)/2)</f>
        <v>0.867993636133938</v>
      </c>
      <c r="Q65" s="28"/>
      <c r="R65" s="28"/>
      <c r="S65" s="28"/>
      <c r="T65" s="28"/>
      <c r="U65" s="28"/>
      <c r="V65" s="28"/>
      <c r="W65" s="28"/>
      <c r="X65" s="28"/>
      <c r="Y65" s="28">
        <f>Y43/0.154/((Y42/0.406+Y44/0.544)/2)</f>
        <v>0.8792537643289732</v>
      </c>
      <c r="Z65" s="28"/>
      <c r="AA65" s="28"/>
      <c r="AB65" s="28"/>
      <c r="AC65" s="28"/>
      <c r="AD65" s="28"/>
      <c r="AE65" s="28"/>
      <c r="AF65" s="28"/>
      <c r="AG65" s="28"/>
      <c r="AH65" s="28"/>
      <c r="AI65" s="28">
        <f>AI43/0.154/((AI42/0.406+AI44/0.544)/2)</f>
        <v>0.9306381888139271</v>
      </c>
      <c r="AJ65" s="28">
        <f>AJ43/0.154/((AJ42/0.406+AJ44/0.544)/2)</f>
        <v>0.9460552661359781</v>
      </c>
      <c r="AK65" s="28"/>
      <c r="AL65" s="28"/>
      <c r="AM65" s="28">
        <f>AM43/0.154/((AM42/0.406+AM44/0.544)/2)</f>
        <v>0.8854643096277611</v>
      </c>
      <c r="AN65" s="28"/>
      <c r="AO65" s="28">
        <f>AO43/0.154/((AO42/0.406+AO44/0.544)/2)</f>
        <v>0.9037063541599991</v>
      </c>
      <c r="AP65" s="28">
        <f>AP43/0.154/((AP42/0.406+AP44/0.544)/2)</f>
        <v>0.7989916428485975</v>
      </c>
      <c r="AQ65" s="28"/>
      <c r="AR65" s="28">
        <f>AR43/0.154/((AR42/0.406+AR44/0.544)/2)</f>
        <v>0.814009168077058</v>
      </c>
      <c r="AS65" s="28"/>
      <c r="AT65" s="28">
        <f>AT43/0.154/((AT42/0.406+AT44/0.544)/2)</f>
        <v>0.9756216964150122</v>
      </c>
      <c r="AU65" s="28">
        <f>AU43/0.154/((AU42/0.406+AU44/0.544)/2)</f>
        <v>0.8754157075419156</v>
      </c>
      <c r="AV65" s="28">
        <f>AV43/0.154/((AV42/0.406+AV44/0.544)/2)</f>
        <v>0.8974262780127009</v>
      </c>
      <c r="AW65" s="28"/>
      <c r="AX65" s="28">
        <f>AX43/0.154/((AX42/0.406+AX44/0.544)/2)</f>
        <v>0.8949522726000537</v>
      </c>
      <c r="AY65" s="28">
        <f>AY43/0.154/((AY42/0.406+AY44/0.544)/2)</f>
        <v>0.927881335001552</v>
      </c>
      <c r="AZ65" s="28"/>
      <c r="BA65" s="28">
        <f>BA43/0.154/((BA42/0.406+BA44/0.544)/2)</f>
        <v>0.14792681927827553</v>
      </c>
      <c r="BB65" s="28"/>
      <c r="BC65" s="28"/>
      <c r="BD65" s="28"/>
      <c r="BE65" s="28"/>
      <c r="BF65" s="28">
        <f>BF43/0.154/((BF42/0.406+BF44/0.544)/2)</f>
        <v>0.8334396069278704</v>
      </c>
      <c r="BG65" s="28">
        <f>BG43/0.154/((BG42/0.406+BG44/0.544)/2)</f>
        <v>0.8789357538619453</v>
      </c>
      <c r="BH65" s="28"/>
      <c r="BI65" s="28"/>
      <c r="BJ65" s="28"/>
      <c r="BK65" s="28"/>
      <c r="BL65" s="28">
        <f>BL43/0.154/((BL42/0.406+BL44/0.544)/2)</f>
        <v>1.0163951122961934</v>
      </c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f aca="true" t="shared" si="0" ref="BW65:CC65">BW43/0.154/((BW42/0.406+BW44/0.544)/2)</f>
        <v>0.9500753577867898</v>
      </c>
      <c r="BX65" s="28">
        <f t="shared" si="0"/>
        <v>0.9498779305626156</v>
      </c>
      <c r="BY65" s="28">
        <f t="shared" si="0"/>
        <v>0.9429539208503455</v>
      </c>
      <c r="BZ65" s="28">
        <f t="shared" si="0"/>
        <v>0.9443914909877696</v>
      </c>
      <c r="CA65" s="28">
        <f t="shared" si="0"/>
        <v>0.8635265458240614</v>
      </c>
      <c r="CB65" s="28">
        <f t="shared" si="0"/>
        <v>0.9522315813075893</v>
      </c>
      <c r="CC65" s="28">
        <f t="shared" si="0"/>
        <v>0.9420043888555119</v>
      </c>
      <c r="CD65" s="28"/>
      <c r="CE65" s="50"/>
      <c r="CF65" s="28">
        <f>CF43/0.154/((CF42/0.406+CF44/0.544)/2)</f>
        <v>0.7282513970082103</v>
      </c>
      <c r="CG65" s="28">
        <f>CG43/0.154/((CG42/0.406+CG44/0.544)/2)</f>
        <v>0.18018308862857324</v>
      </c>
      <c r="CH65" s="135"/>
      <c r="CI65" s="28"/>
      <c r="CJ65" s="28"/>
      <c r="CK65" s="28">
        <f aca="true" t="shared" si="1" ref="CK65:CY65">CK43/0.154/((CK42/0.406+CK44/0.544)/2)</f>
        <v>0.9586290431471858</v>
      </c>
      <c r="CL65" s="28">
        <f t="shared" si="1"/>
        <v>0.9514784724453523</v>
      </c>
      <c r="CM65" s="28">
        <f t="shared" si="1"/>
        <v>0.9066777933636921</v>
      </c>
      <c r="CN65" s="28">
        <f t="shared" si="1"/>
        <v>0.9852188198211128</v>
      </c>
      <c r="CO65" s="28"/>
      <c r="CP65" s="28">
        <f t="shared" si="1"/>
        <v>0.8876349578472289</v>
      </c>
      <c r="CQ65" s="28">
        <f t="shared" si="1"/>
        <v>1.1058764041875129</v>
      </c>
      <c r="CR65" s="28">
        <f t="shared" si="1"/>
        <v>0.8128069606941025</v>
      </c>
      <c r="CS65" s="28">
        <f t="shared" si="1"/>
        <v>0.8897259245424972</v>
      </c>
      <c r="CT65" s="28">
        <f t="shared" si="1"/>
        <v>0.8087284324160816</v>
      </c>
      <c r="CU65" s="28">
        <f t="shared" si="1"/>
        <v>0.8525352983043692</v>
      </c>
      <c r="CV65" s="28"/>
      <c r="CW65" s="28">
        <f t="shared" si="1"/>
        <v>0.9159016742319828</v>
      </c>
      <c r="CX65" s="28">
        <f t="shared" si="1"/>
        <v>0.8065441900474875</v>
      </c>
      <c r="CY65" s="28">
        <f t="shared" si="1"/>
        <v>0.8827337191231711</v>
      </c>
      <c r="DA65" s="25">
        <v>0.3477740399751016</v>
      </c>
      <c r="DB65" s="25">
        <v>0.32467243950422137</v>
      </c>
      <c r="DC65" s="25">
        <v>0.4219833262615611</v>
      </c>
      <c r="DD65" s="25">
        <v>0.37130352779558196</v>
      </c>
      <c r="DL65" s="25">
        <v>0.9335536558352693</v>
      </c>
      <c r="DM65" s="25">
        <v>0.8779611492614888</v>
      </c>
      <c r="DN65" s="25">
        <v>0.9545234170618637</v>
      </c>
      <c r="DR65" s="25">
        <v>0.9791144639914993</v>
      </c>
      <c r="DY65" s="25">
        <v>0.976216667664233</v>
      </c>
      <c r="DZ65" s="25">
        <v>0.8960093767125759</v>
      </c>
      <c r="EC65" s="25">
        <v>0.898826530666072</v>
      </c>
      <c r="EG65" s="25">
        <v>0.9190519693135594</v>
      </c>
      <c r="EJ65" s="25">
        <v>0.9038746864428728</v>
      </c>
      <c r="EL65" s="25">
        <v>0.8559616885180066</v>
      </c>
      <c r="ET65" s="25">
        <v>0.9765778059324952</v>
      </c>
      <c r="EU65" s="25">
        <v>0.8992402732379032</v>
      </c>
      <c r="EV65" s="25">
        <v>0.9501717779446923</v>
      </c>
      <c r="FA65" s="25">
        <v>0.9000513676553352</v>
      </c>
      <c r="FD65" s="25">
        <v>0.9518310835794214</v>
      </c>
      <c r="FE65" s="25">
        <v>0.9176013620012102</v>
      </c>
      <c r="FH65" s="25">
        <v>0.8644240411829435</v>
      </c>
      <c r="FJ65" s="25">
        <v>0.935067229419897</v>
      </c>
      <c r="FL65" s="25">
        <v>0.8516751521118915</v>
      </c>
      <c r="FN65" s="25">
        <v>0.8388689529202095</v>
      </c>
      <c r="FQ65" s="25">
        <v>0.6810911071067622</v>
      </c>
      <c r="FR65" s="25">
        <v>0.7262590903008956</v>
      </c>
      <c r="FT65" s="25">
        <v>0.7092748202328585</v>
      </c>
      <c r="FU65" s="25">
        <v>0.8628141368820839</v>
      </c>
      <c r="FV65" s="25">
        <v>0.7340415206722212</v>
      </c>
      <c r="FW65" s="25">
        <v>1.0286433759322064</v>
      </c>
      <c r="FX65" s="25">
        <v>0.8921013524462934</v>
      </c>
      <c r="FY65" s="25">
        <v>1.088128825994805</v>
      </c>
      <c r="FZ65" s="25">
        <v>0.94006354026774</v>
      </c>
      <c r="GA65" s="25">
        <v>0.911145343777098</v>
      </c>
      <c r="GB65" s="25">
        <v>0.9370560689054723</v>
      </c>
      <c r="GC65" s="25">
        <v>0.6447048963612554</v>
      </c>
      <c r="GD65" s="25">
        <v>0.05975585876535391</v>
      </c>
      <c r="GE65" s="25">
        <v>0.43883420266795686</v>
      </c>
      <c r="GF65" s="29"/>
      <c r="GG65" s="28">
        <f aca="true" t="shared" si="2" ref="GG65:GQ65">GG43/0.154/((GG42/0.406+GG44/0.544)/2)</f>
        <v>0.15275653969000863</v>
      </c>
      <c r="GH65" s="28">
        <f t="shared" si="2"/>
        <v>0.20750799312894486</v>
      </c>
      <c r="GI65" s="28">
        <f t="shared" si="2"/>
        <v>0.14792430881533053</v>
      </c>
      <c r="GJ65" s="28">
        <f t="shared" si="2"/>
        <v>0.32106489764837237</v>
      </c>
      <c r="GK65" s="28">
        <f t="shared" si="2"/>
        <v>0.19525338732853056</v>
      </c>
      <c r="GL65" s="28">
        <f t="shared" si="2"/>
        <v>0.20685449163519734</v>
      </c>
      <c r="GM65" s="28">
        <f t="shared" si="2"/>
        <v>0.18298267401707696</v>
      </c>
      <c r="GN65" s="28">
        <f t="shared" si="2"/>
        <v>0.17192726431149066</v>
      </c>
      <c r="GO65" s="28">
        <f t="shared" si="2"/>
        <v>0.06447021907309221</v>
      </c>
      <c r="GP65" s="28">
        <f t="shared" si="2"/>
        <v>0.0697870301823981</v>
      </c>
      <c r="GQ65" s="28">
        <f t="shared" si="2"/>
        <v>0.09191652455657441</v>
      </c>
    </row>
    <row r="66" spans="1:199" ht="12.75">
      <c r="A66" s="112" t="s">
        <v>269</v>
      </c>
      <c r="CH66" s="6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</row>
    <row r="67" spans="1:199" s="85" customFormat="1" ht="18.75">
      <c r="A67" s="163" t="s">
        <v>578</v>
      </c>
      <c r="D67" s="85" t="s">
        <v>587</v>
      </c>
      <c r="E67" s="86"/>
      <c r="F67" s="85" t="s">
        <v>588</v>
      </c>
      <c r="G67" s="85" t="s">
        <v>589</v>
      </c>
      <c r="H67" s="86"/>
      <c r="I67" s="86"/>
      <c r="J67" s="86"/>
      <c r="K67" s="86"/>
      <c r="L67" s="86"/>
      <c r="M67" s="86"/>
      <c r="N67" s="85" t="s">
        <v>590</v>
      </c>
      <c r="O67" s="86"/>
      <c r="P67" s="85" t="s">
        <v>591</v>
      </c>
      <c r="R67" s="86"/>
      <c r="S67" s="86"/>
      <c r="T67" s="86"/>
      <c r="U67" s="86"/>
      <c r="V67" s="86"/>
      <c r="W67" s="86"/>
      <c r="X67" s="86"/>
      <c r="Y67" s="86"/>
      <c r="Z67" s="86"/>
      <c r="AA67" s="86"/>
      <c r="AJ67" s="85" t="s">
        <v>592</v>
      </c>
      <c r="AK67" s="86"/>
      <c r="AL67" s="86"/>
      <c r="AM67" s="85" t="s">
        <v>593</v>
      </c>
      <c r="AN67" s="86"/>
      <c r="AO67" s="86"/>
      <c r="AP67" s="86"/>
      <c r="AQ67" s="86"/>
      <c r="AR67" s="86"/>
      <c r="AS67" s="86"/>
      <c r="AT67" s="85" t="s">
        <v>594</v>
      </c>
      <c r="AU67" s="85" t="s">
        <v>595</v>
      </c>
      <c r="AV67" s="86"/>
      <c r="AW67" s="86"/>
      <c r="AX67" s="86"/>
      <c r="AY67" s="85" t="s">
        <v>596</v>
      </c>
      <c r="BA67" s="85" t="s">
        <v>597</v>
      </c>
      <c r="BB67" s="86"/>
      <c r="BC67" s="86"/>
      <c r="BD67" s="86"/>
      <c r="BE67" s="86"/>
      <c r="BF67" s="86"/>
      <c r="BR67" s="86"/>
      <c r="BX67" s="85" t="s">
        <v>598</v>
      </c>
      <c r="BY67" s="86"/>
      <c r="BZ67" s="86"/>
      <c r="CA67" s="86"/>
      <c r="CB67" s="86"/>
      <c r="CC67" s="85" t="s">
        <v>599</v>
      </c>
      <c r="CE67" s="86"/>
      <c r="CF67" s="85" t="s">
        <v>600</v>
      </c>
      <c r="CS67" s="85" t="s">
        <v>601</v>
      </c>
      <c r="CX67" s="85" t="s">
        <v>602</v>
      </c>
      <c r="DA67" s="85" t="s">
        <v>603</v>
      </c>
      <c r="DB67" s="85" t="s">
        <v>604</v>
      </c>
      <c r="DC67" s="85" t="s">
        <v>605</v>
      </c>
      <c r="DD67" s="85" t="s">
        <v>606</v>
      </c>
      <c r="DK67" s="85" t="s">
        <v>607</v>
      </c>
      <c r="DR67" s="85" t="s">
        <v>608</v>
      </c>
      <c r="DZ67" s="85" t="s">
        <v>609</v>
      </c>
      <c r="EL67" s="85" t="s">
        <v>610</v>
      </c>
      <c r="ET67" s="85" t="s">
        <v>611</v>
      </c>
      <c r="FA67" s="85" t="s">
        <v>612</v>
      </c>
      <c r="FD67" s="85" t="s">
        <v>613</v>
      </c>
      <c r="FH67" s="85" t="s">
        <v>614</v>
      </c>
      <c r="FJ67" s="85" t="s">
        <v>615</v>
      </c>
      <c r="FQ67" s="85" t="s">
        <v>616</v>
      </c>
      <c r="FR67" s="85" t="s">
        <v>618</v>
      </c>
      <c r="FU67" s="85" t="s">
        <v>617</v>
      </c>
      <c r="FX67" s="85" t="s">
        <v>619</v>
      </c>
      <c r="FY67" s="85" t="s">
        <v>620</v>
      </c>
      <c r="GC67" s="85" t="s">
        <v>621</v>
      </c>
      <c r="GF67" s="134"/>
      <c r="GG67" s="87"/>
      <c r="GH67" s="87"/>
      <c r="GI67" s="87"/>
      <c r="GJ67" s="87"/>
      <c r="GK67" s="87"/>
      <c r="GL67" s="87"/>
      <c r="GM67" s="87"/>
      <c r="GN67" s="87"/>
      <c r="GQ67" s="87"/>
    </row>
    <row r="68" spans="1:188" s="77" customFormat="1" ht="15.75">
      <c r="A68" s="121" t="s">
        <v>579</v>
      </c>
      <c r="D68" s="77">
        <v>0.5125122817047001</v>
      </c>
      <c r="E68" s="78"/>
      <c r="F68" s="77">
        <v>0.5125702886067</v>
      </c>
      <c r="G68" s="77">
        <v>0.5125085812644</v>
      </c>
      <c r="H68" s="78"/>
      <c r="I68" s="78"/>
      <c r="J68" s="78"/>
      <c r="K68" s="78"/>
      <c r="L68" s="78"/>
      <c r="M68" s="78"/>
      <c r="N68" s="77">
        <v>0.5124928793961</v>
      </c>
      <c r="O68" s="78"/>
      <c r="P68" s="77">
        <v>0.5124360726368999</v>
      </c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7">
        <v>0.5124868786821</v>
      </c>
      <c r="AK68" s="78"/>
      <c r="AL68" s="78"/>
      <c r="AM68" s="77">
        <v>0.512511981669</v>
      </c>
      <c r="AN68" s="78"/>
      <c r="AO68" s="78"/>
      <c r="AP68" s="78"/>
      <c r="AQ68" s="78"/>
      <c r="AR68" s="78"/>
      <c r="AS68" s="78"/>
      <c r="AT68" s="77">
        <v>0.5124887789082</v>
      </c>
      <c r="AU68" s="85">
        <v>0.5123532946912702</v>
      </c>
      <c r="AV68" s="78"/>
      <c r="AW68" s="78"/>
      <c r="AX68" s="78"/>
      <c r="AY68" s="77">
        <v>0.5123433616056</v>
      </c>
      <c r="AZ68" s="78"/>
      <c r="BA68" s="77">
        <v>0.5125592872977</v>
      </c>
      <c r="BB68" s="78"/>
      <c r="BC68" s="78"/>
      <c r="BD68" s="78"/>
      <c r="BE68" s="78"/>
      <c r="BF68" s="79"/>
      <c r="BG68" s="79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7">
        <v>0.512593991427</v>
      </c>
      <c r="BY68" s="78"/>
      <c r="BZ68" s="78"/>
      <c r="CA68" s="78"/>
      <c r="CB68" s="78"/>
      <c r="CC68" s="77">
        <v>0.5126661000069</v>
      </c>
      <c r="CD68" s="78"/>
      <c r="CE68" s="80"/>
      <c r="CF68" s="80">
        <v>0.5124571751478</v>
      </c>
      <c r="CG68" s="78"/>
      <c r="CH68" s="105"/>
      <c r="CS68" s="77">
        <v>0.5124876787773</v>
      </c>
      <c r="CX68" s="77">
        <v>0.5123464619745</v>
      </c>
      <c r="DA68" s="77">
        <v>0.512369</v>
      </c>
      <c r="DB68" s="77">
        <v>0.512355</v>
      </c>
      <c r="DC68" s="77">
        <v>0.512353</v>
      </c>
      <c r="DD68" s="77">
        <v>0.512376</v>
      </c>
      <c r="DK68" s="77">
        <v>0.51247</v>
      </c>
      <c r="DR68" s="77">
        <v>0.512717</v>
      </c>
      <c r="DZ68" s="77">
        <v>0.512542</v>
      </c>
      <c r="EL68" s="77">
        <v>0.512512</v>
      </c>
      <c r="ET68" s="77">
        <v>0.512588</v>
      </c>
      <c r="FA68" s="77">
        <v>0.512584</v>
      </c>
      <c r="FD68" s="77">
        <v>0.512403</v>
      </c>
      <c r="FH68" s="77">
        <v>0.512532</v>
      </c>
      <c r="FJ68" s="77">
        <v>0.512573</v>
      </c>
      <c r="FQ68" s="77">
        <v>0.512628</v>
      </c>
      <c r="FR68" s="77">
        <v>0.512538</v>
      </c>
      <c r="FU68" s="77">
        <v>0.512583</v>
      </c>
      <c r="FX68" s="77">
        <v>0.5126325960204</v>
      </c>
      <c r="FY68" s="77">
        <v>0.5125832901537</v>
      </c>
      <c r="GD68" s="77">
        <v>0.512508</v>
      </c>
      <c r="GE68" s="77">
        <v>0.512573</v>
      </c>
      <c r="GF68" s="104"/>
    </row>
    <row r="69" spans="1:188" s="89" customFormat="1" ht="15.75">
      <c r="A69" s="172" t="s">
        <v>623</v>
      </c>
      <c r="D69" s="88">
        <v>17.454334294330266</v>
      </c>
      <c r="E69" s="90"/>
      <c r="F69" s="106">
        <v>17.64440593988009</v>
      </c>
      <c r="G69" s="88">
        <v>17.516585659886772</v>
      </c>
      <c r="H69" s="90"/>
      <c r="I69" s="90"/>
      <c r="J69" s="90"/>
      <c r="K69" s="90"/>
      <c r="L69" s="90"/>
      <c r="M69" s="90"/>
      <c r="N69" s="88">
        <v>17.49824439262753</v>
      </c>
      <c r="O69" s="90"/>
      <c r="P69" s="88">
        <v>17.319808394461408</v>
      </c>
      <c r="Q69" s="90"/>
      <c r="R69" s="90"/>
      <c r="S69" s="90"/>
      <c r="T69" s="90"/>
      <c r="U69" s="90"/>
      <c r="V69" s="90"/>
      <c r="W69" s="90"/>
      <c r="X69" s="90"/>
      <c r="Y69" s="106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88">
        <v>17.52787100396274</v>
      </c>
      <c r="AK69" s="90"/>
      <c r="AL69" s="90"/>
      <c r="AM69" s="106">
        <v>17.55840126140221</v>
      </c>
      <c r="AN69" s="90"/>
      <c r="AO69" s="90"/>
      <c r="AP69" s="90"/>
      <c r="AQ69" s="90"/>
      <c r="AR69" s="90"/>
      <c r="AS69" s="90"/>
      <c r="AT69" s="88">
        <v>17.501708163682867</v>
      </c>
      <c r="AU69" s="88">
        <v>17.119497198645206</v>
      </c>
      <c r="AV69" s="90"/>
      <c r="AW69" s="90"/>
      <c r="AX69" s="90"/>
      <c r="AY69" s="106">
        <v>17.186386872918675</v>
      </c>
      <c r="AZ69" s="90"/>
      <c r="BA69" s="106">
        <v>17.93947237475078</v>
      </c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106">
        <v>17.91554601681055</v>
      </c>
      <c r="BY69" s="90"/>
      <c r="BZ69" s="90"/>
      <c r="CA69" s="90"/>
      <c r="CB69" s="90"/>
      <c r="CC69" s="88">
        <v>17.60368498604334</v>
      </c>
      <c r="CD69" s="90"/>
      <c r="CE69" s="93"/>
      <c r="CF69" s="93">
        <v>17.562129820047243</v>
      </c>
      <c r="CG69" s="90"/>
      <c r="CH69" s="107"/>
      <c r="CS69" s="88">
        <v>17.805949132831746</v>
      </c>
      <c r="CX69" s="89">
        <v>18.126826160187086</v>
      </c>
      <c r="DA69" s="89">
        <v>17.858</v>
      </c>
      <c r="DB69" s="89">
        <v>17.842</v>
      </c>
      <c r="DC69" s="89">
        <v>17.853</v>
      </c>
      <c r="DD69" s="89">
        <v>17.497</v>
      </c>
      <c r="DK69" s="89">
        <v>17.806</v>
      </c>
      <c r="DR69" s="89">
        <v>18.08</v>
      </c>
      <c r="DZ69" s="89">
        <v>17.243</v>
      </c>
      <c r="EL69" s="89">
        <v>17.814</v>
      </c>
      <c r="ET69" s="89">
        <v>17.535</v>
      </c>
      <c r="FD69" s="89">
        <v>17.313</v>
      </c>
      <c r="FH69" s="89">
        <v>17.815</v>
      </c>
      <c r="FJ69" s="89">
        <v>17.98</v>
      </c>
      <c r="FQ69" s="89">
        <v>17.987</v>
      </c>
      <c r="FR69" s="89">
        <v>18.175</v>
      </c>
      <c r="FU69" s="89">
        <v>17.986</v>
      </c>
      <c r="FX69" s="89">
        <v>17.940904384979262</v>
      </c>
      <c r="FY69" s="89">
        <v>17.978788804930147</v>
      </c>
      <c r="GC69" s="89">
        <v>18.259</v>
      </c>
      <c r="GD69" s="89">
        <v>17.833</v>
      </c>
      <c r="GE69" s="89">
        <v>18.072</v>
      </c>
      <c r="GF69" s="108"/>
    </row>
    <row r="70" spans="1:198" s="89" customFormat="1" ht="15.75">
      <c r="A70" s="172" t="s">
        <v>624</v>
      </c>
      <c r="D70" s="88">
        <v>15.471289513998592</v>
      </c>
      <c r="E70" s="90"/>
      <c r="F70" s="106">
        <v>15.47088535231453</v>
      </c>
      <c r="G70" s="88">
        <v>15.470456726365791</v>
      </c>
      <c r="H70" s="90"/>
      <c r="I70" s="90"/>
      <c r="J70" s="90"/>
      <c r="K70" s="90"/>
      <c r="L70" s="90"/>
      <c r="M70" s="90"/>
      <c r="N70" s="88">
        <v>15.457578697334718</v>
      </c>
      <c r="O70" s="90"/>
      <c r="P70" s="88">
        <v>15.460309972064444</v>
      </c>
      <c r="Q70" s="90"/>
      <c r="R70" s="90"/>
      <c r="S70" s="90"/>
      <c r="T70" s="90"/>
      <c r="U70" s="90"/>
      <c r="V70" s="90"/>
      <c r="W70" s="90"/>
      <c r="X70" s="90"/>
      <c r="Y70" s="106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88">
        <v>15.491276316922415</v>
      </c>
      <c r="AK70" s="90"/>
      <c r="AL70" s="90"/>
      <c r="AM70" s="106">
        <v>15.50055228377001</v>
      </c>
      <c r="AN70" s="90"/>
      <c r="AO70" s="90"/>
      <c r="AP70" s="90"/>
      <c r="AQ70" s="90"/>
      <c r="AR70" s="90"/>
      <c r="AS70" s="90"/>
      <c r="AT70" s="88">
        <v>15.488573281564422</v>
      </c>
      <c r="AU70" s="88">
        <v>15.418111521818556</v>
      </c>
      <c r="AV70" s="90"/>
      <c r="AW70" s="90"/>
      <c r="AX70" s="90"/>
      <c r="AY70" s="106">
        <v>15.444964962572854</v>
      </c>
      <c r="AZ70" s="90"/>
      <c r="BA70" s="106">
        <v>15.504068319973602</v>
      </c>
      <c r="BB70" s="90"/>
      <c r="BC70" s="90"/>
      <c r="BD70" s="90"/>
      <c r="BE70" s="90"/>
      <c r="BF70" s="91"/>
      <c r="BG70" s="91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106">
        <v>15.509065446823922</v>
      </c>
      <c r="BY70" s="90"/>
      <c r="BZ70" s="90"/>
      <c r="CA70" s="90"/>
      <c r="CB70" s="90"/>
      <c r="CC70" s="88">
        <v>15.476689198318898</v>
      </c>
      <c r="CD70" s="90"/>
      <c r="CE70" s="93"/>
      <c r="CF70" s="93">
        <v>15.480370577304404</v>
      </c>
      <c r="CG70" s="90"/>
      <c r="CH70" s="107"/>
      <c r="CS70" s="88">
        <v>15.51895322081519</v>
      </c>
      <c r="CX70" s="89">
        <v>15.517762593179805</v>
      </c>
      <c r="FX70" s="89">
        <v>15.509602156696106</v>
      </c>
      <c r="FY70" s="89">
        <v>15.504583072165607</v>
      </c>
      <c r="GP70" s="92"/>
    </row>
    <row r="71" spans="1:198" s="89" customFormat="1" ht="15.75">
      <c r="A71" s="172" t="s">
        <v>625</v>
      </c>
      <c r="D71" s="88">
        <f>(D70/D69)</f>
        <v>0.8863866849980161</v>
      </c>
      <c r="E71" s="88" t="e">
        <f aca="true" t="shared" si="3" ref="E71:BP71">(E70/E69)</f>
        <v>#DIV/0!</v>
      </c>
      <c r="F71" s="88">
        <f t="shared" si="3"/>
        <v>0.8768153150085408</v>
      </c>
      <c r="G71" s="88">
        <f t="shared" si="3"/>
        <v>0.8831890544624432</v>
      </c>
      <c r="H71" s="88" t="e">
        <f t="shared" si="3"/>
        <v>#DIV/0!</v>
      </c>
      <c r="I71" s="88" t="e">
        <f t="shared" si="3"/>
        <v>#DIV/0!</v>
      </c>
      <c r="J71" s="88" t="e">
        <f t="shared" si="3"/>
        <v>#DIV/0!</v>
      </c>
      <c r="K71" s="88" t="e">
        <f t="shared" si="3"/>
        <v>#DIV/0!</v>
      </c>
      <c r="L71" s="88" t="e">
        <f t="shared" si="3"/>
        <v>#DIV/0!</v>
      </c>
      <c r="M71" s="88" t="e">
        <f t="shared" si="3"/>
        <v>#DIV/0!</v>
      </c>
      <c r="N71" s="88">
        <f t="shared" si="3"/>
        <v>0.8833788322128705</v>
      </c>
      <c r="O71" s="88" t="e">
        <f t="shared" si="3"/>
        <v>#DIV/0!</v>
      </c>
      <c r="P71" s="88">
        <f t="shared" si="3"/>
        <v>0.8926374714981489</v>
      </c>
      <c r="Q71" s="88" t="e">
        <f t="shared" si="3"/>
        <v>#DIV/0!</v>
      </c>
      <c r="R71" s="88" t="e">
        <f t="shared" si="3"/>
        <v>#DIV/0!</v>
      </c>
      <c r="S71" s="88" t="e">
        <f t="shared" si="3"/>
        <v>#DIV/0!</v>
      </c>
      <c r="T71" s="88" t="e">
        <f t="shared" si="3"/>
        <v>#DIV/0!</v>
      </c>
      <c r="U71" s="88" t="e">
        <f t="shared" si="3"/>
        <v>#DIV/0!</v>
      </c>
      <c r="V71" s="88" t="e">
        <f t="shared" si="3"/>
        <v>#DIV/0!</v>
      </c>
      <c r="W71" s="88" t="e">
        <f t="shared" si="3"/>
        <v>#DIV/0!</v>
      </c>
      <c r="X71" s="88" t="e">
        <f t="shared" si="3"/>
        <v>#DIV/0!</v>
      </c>
      <c r="Y71" s="88" t="e">
        <f t="shared" si="3"/>
        <v>#DIV/0!</v>
      </c>
      <c r="Z71" s="88" t="e">
        <f t="shared" si="3"/>
        <v>#DIV/0!</v>
      </c>
      <c r="AA71" s="88" t="e">
        <f t="shared" si="3"/>
        <v>#DIV/0!</v>
      </c>
      <c r="AB71" s="88" t="e">
        <f t="shared" si="3"/>
        <v>#DIV/0!</v>
      </c>
      <c r="AC71" s="88" t="e">
        <f t="shared" si="3"/>
        <v>#DIV/0!</v>
      </c>
      <c r="AD71" s="88" t="e">
        <f t="shared" si="3"/>
        <v>#DIV/0!</v>
      </c>
      <c r="AE71" s="88" t="e">
        <f t="shared" si="3"/>
        <v>#DIV/0!</v>
      </c>
      <c r="AF71" s="88" t="e">
        <f t="shared" si="3"/>
        <v>#DIV/0!</v>
      </c>
      <c r="AG71" s="88" t="e">
        <f t="shared" si="3"/>
        <v>#DIV/0!</v>
      </c>
      <c r="AH71" s="88" t="e">
        <f t="shared" si="3"/>
        <v>#DIV/0!</v>
      </c>
      <c r="AI71" s="88" t="e">
        <f t="shared" si="3"/>
        <v>#DIV/0!</v>
      </c>
      <c r="AJ71" s="88">
        <f t="shared" si="3"/>
        <v>0.883808211129584</v>
      </c>
      <c r="AK71" s="88" t="e">
        <f t="shared" si="3"/>
        <v>#DIV/0!</v>
      </c>
      <c r="AL71" s="88" t="e">
        <f t="shared" si="3"/>
        <v>#DIV/0!</v>
      </c>
      <c r="AM71" s="88">
        <f t="shared" si="3"/>
        <v>0.8827997522669748</v>
      </c>
      <c r="AN71" s="88" t="e">
        <f t="shared" si="3"/>
        <v>#DIV/0!</v>
      </c>
      <c r="AO71" s="88" t="e">
        <f t="shared" si="3"/>
        <v>#DIV/0!</v>
      </c>
      <c r="AP71" s="88" t="e">
        <f t="shared" si="3"/>
        <v>#DIV/0!</v>
      </c>
      <c r="AQ71" s="88" t="e">
        <f t="shared" si="3"/>
        <v>#DIV/0!</v>
      </c>
      <c r="AR71" s="88" t="e">
        <f t="shared" si="3"/>
        <v>#DIV/0!</v>
      </c>
      <c r="AS71" s="88" t="e">
        <f t="shared" si="3"/>
        <v>#DIV/0!</v>
      </c>
      <c r="AT71" s="88">
        <f t="shared" si="3"/>
        <v>0.88497494854269</v>
      </c>
      <c r="AU71" s="88">
        <f t="shared" si="3"/>
        <v>0.9006170767117335</v>
      </c>
      <c r="AV71" s="88" t="e">
        <f t="shared" si="3"/>
        <v>#DIV/0!</v>
      </c>
      <c r="AW71" s="88" t="e">
        <f t="shared" si="3"/>
        <v>#DIV/0!</v>
      </c>
      <c r="AX71" s="88" t="e">
        <f t="shared" si="3"/>
        <v>#DIV/0!</v>
      </c>
      <c r="AY71" s="88">
        <f t="shared" si="3"/>
        <v>0.8986743448042676</v>
      </c>
      <c r="AZ71" s="88" t="e">
        <f t="shared" si="3"/>
        <v>#DIV/0!</v>
      </c>
      <c r="BA71" s="88">
        <f t="shared" si="3"/>
        <v>0.8642432729401268</v>
      </c>
      <c r="BB71" s="88" t="e">
        <f t="shared" si="3"/>
        <v>#DIV/0!</v>
      </c>
      <c r="BC71" s="88" t="e">
        <f t="shared" si="3"/>
        <v>#DIV/0!</v>
      </c>
      <c r="BD71" s="88" t="e">
        <f t="shared" si="3"/>
        <v>#DIV/0!</v>
      </c>
      <c r="BE71" s="88" t="e">
        <f t="shared" si="3"/>
        <v>#DIV/0!</v>
      </c>
      <c r="BF71" s="88" t="e">
        <f t="shared" si="3"/>
        <v>#DIV/0!</v>
      </c>
      <c r="BG71" s="88" t="e">
        <f t="shared" si="3"/>
        <v>#DIV/0!</v>
      </c>
      <c r="BH71" s="88" t="e">
        <f t="shared" si="3"/>
        <v>#DIV/0!</v>
      </c>
      <c r="BI71" s="88" t="e">
        <f t="shared" si="3"/>
        <v>#DIV/0!</v>
      </c>
      <c r="BJ71" s="88" t="e">
        <f t="shared" si="3"/>
        <v>#DIV/0!</v>
      </c>
      <c r="BK71" s="88" t="e">
        <f t="shared" si="3"/>
        <v>#DIV/0!</v>
      </c>
      <c r="BL71" s="88" t="e">
        <f t="shared" si="3"/>
        <v>#DIV/0!</v>
      </c>
      <c r="BM71" s="88" t="e">
        <f t="shared" si="3"/>
        <v>#DIV/0!</v>
      </c>
      <c r="BN71" s="88" t="e">
        <f t="shared" si="3"/>
        <v>#DIV/0!</v>
      </c>
      <c r="BO71" s="88" t="e">
        <f t="shared" si="3"/>
        <v>#DIV/0!</v>
      </c>
      <c r="BP71" s="88" t="e">
        <f t="shared" si="3"/>
        <v>#DIV/0!</v>
      </c>
      <c r="BQ71" s="88" t="e">
        <f aca="true" t="shared" si="4" ref="BQ71:EB71">(BQ70/BQ69)</f>
        <v>#DIV/0!</v>
      </c>
      <c r="BR71" s="88" t="e">
        <f t="shared" si="4"/>
        <v>#DIV/0!</v>
      </c>
      <c r="BS71" s="88" t="e">
        <f t="shared" si="4"/>
        <v>#DIV/0!</v>
      </c>
      <c r="BT71" s="88" t="e">
        <f t="shared" si="4"/>
        <v>#DIV/0!</v>
      </c>
      <c r="BU71" s="88" t="e">
        <f t="shared" si="4"/>
        <v>#DIV/0!</v>
      </c>
      <c r="BV71" s="88" t="e">
        <f t="shared" si="4"/>
        <v>#DIV/0!</v>
      </c>
      <c r="BW71" s="88" t="e">
        <f t="shared" si="4"/>
        <v>#DIV/0!</v>
      </c>
      <c r="BX71" s="88">
        <f t="shared" si="4"/>
        <v>0.8656764037373701</v>
      </c>
      <c r="BY71" s="88" t="e">
        <f t="shared" si="4"/>
        <v>#DIV/0!</v>
      </c>
      <c r="BZ71" s="88" t="e">
        <f t="shared" si="4"/>
        <v>#DIV/0!</v>
      </c>
      <c r="CA71" s="88" t="e">
        <f t="shared" si="4"/>
        <v>#DIV/0!</v>
      </c>
      <c r="CB71" s="88" t="e">
        <f t="shared" si="4"/>
        <v>#DIV/0!</v>
      </c>
      <c r="CC71" s="88">
        <f t="shared" si="4"/>
        <v>0.8791732646084737</v>
      </c>
      <c r="CD71" s="88" t="e">
        <f t="shared" si="4"/>
        <v>#DIV/0!</v>
      </c>
      <c r="CE71" s="88" t="e">
        <f t="shared" si="4"/>
        <v>#DIV/0!</v>
      </c>
      <c r="CF71" s="88">
        <f t="shared" si="4"/>
        <v>0.8814631673906372</v>
      </c>
      <c r="CG71" s="88" t="e">
        <f t="shared" si="4"/>
        <v>#DIV/0!</v>
      </c>
      <c r="CH71" s="88" t="e">
        <f t="shared" si="4"/>
        <v>#DIV/0!</v>
      </c>
      <c r="CI71" s="88" t="e">
        <f t="shared" si="4"/>
        <v>#DIV/0!</v>
      </c>
      <c r="CJ71" s="88" t="e">
        <f t="shared" si="4"/>
        <v>#DIV/0!</v>
      </c>
      <c r="CK71" s="88" t="e">
        <f t="shared" si="4"/>
        <v>#DIV/0!</v>
      </c>
      <c r="CL71" s="88" t="e">
        <f t="shared" si="4"/>
        <v>#DIV/0!</v>
      </c>
      <c r="CM71" s="88" t="e">
        <f t="shared" si="4"/>
        <v>#DIV/0!</v>
      </c>
      <c r="CN71" s="88" t="e">
        <f t="shared" si="4"/>
        <v>#DIV/0!</v>
      </c>
      <c r="CO71" s="88" t="e">
        <f t="shared" si="4"/>
        <v>#DIV/0!</v>
      </c>
      <c r="CP71" s="88" t="e">
        <f t="shared" si="4"/>
        <v>#DIV/0!</v>
      </c>
      <c r="CQ71" s="88" t="e">
        <f t="shared" si="4"/>
        <v>#DIV/0!</v>
      </c>
      <c r="CR71" s="88" t="e">
        <f t="shared" si="4"/>
        <v>#DIV/0!</v>
      </c>
      <c r="CS71" s="88">
        <f t="shared" si="4"/>
        <v>0.8715600109291761</v>
      </c>
      <c r="CT71" s="88" t="e">
        <f t="shared" si="4"/>
        <v>#DIV/0!</v>
      </c>
      <c r="CU71" s="88" t="e">
        <f t="shared" si="4"/>
        <v>#DIV/0!</v>
      </c>
      <c r="CV71" s="88" t="e">
        <f t="shared" si="4"/>
        <v>#DIV/0!</v>
      </c>
      <c r="CW71" s="88" t="e">
        <f t="shared" si="4"/>
        <v>#DIV/0!</v>
      </c>
      <c r="CX71" s="88">
        <f t="shared" si="4"/>
        <v>0.8560661671298141</v>
      </c>
      <c r="CY71" s="88" t="e">
        <f t="shared" si="4"/>
        <v>#DIV/0!</v>
      </c>
      <c r="CZ71" s="88" t="e">
        <f t="shared" si="4"/>
        <v>#DIV/0!</v>
      </c>
      <c r="DA71" s="88">
        <f t="shared" si="4"/>
        <v>0</v>
      </c>
      <c r="DB71" s="88">
        <f t="shared" si="4"/>
        <v>0</v>
      </c>
      <c r="DC71" s="88">
        <f t="shared" si="4"/>
        <v>0</v>
      </c>
      <c r="DD71" s="88">
        <f t="shared" si="4"/>
        <v>0</v>
      </c>
      <c r="DE71" s="88" t="e">
        <f t="shared" si="4"/>
        <v>#DIV/0!</v>
      </c>
      <c r="DF71" s="88" t="e">
        <f t="shared" si="4"/>
        <v>#DIV/0!</v>
      </c>
      <c r="DG71" s="88" t="e">
        <f t="shared" si="4"/>
        <v>#DIV/0!</v>
      </c>
      <c r="DH71" s="88" t="e">
        <f t="shared" si="4"/>
        <v>#DIV/0!</v>
      </c>
      <c r="DI71" s="88" t="e">
        <f t="shared" si="4"/>
        <v>#DIV/0!</v>
      </c>
      <c r="DJ71" s="88" t="e">
        <f t="shared" si="4"/>
        <v>#DIV/0!</v>
      </c>
      <c r="DK71" s="88">
        <f t="shared" si="4"/>
        <v>0</v>
      </c>
      <c r="DL71" s="88" t="e">
        <f t="shared" si="4"/>
        <v>#DIV/0!</v>
      </c>
      <c r="DM71" s="88" t="e">
        <f t="shared" si="4"/>
        <v>#DIV/0!</v>
      </c>
      <c r="DN71" s="88" t="e">
        <f t="shared" si="4"/>
        <v>#DIV/0!</v>
      </c>
      <c r="DO71" s="88" t="e">
        <f t="shared" si="4"/>
        <v>#DIV/0!</v>
      </c>
      <c r="DP71" s="88" t="e">
        <f t="shared" si="4"/>
        <v>#DIV/0!</v>
      </c>
      <c r="DQ71" s="88" t="e">
        <f t="shared" si="4"/>
        <v>#DIV/0!</v>
      </c>
      <c r="DR71" s="88">
        <f t="shared" si="4"/>
        <v>0</v>
      </c>
      <c r="DS71" s="88" t="e">
        <f t="shared" si="4"/>
        <v>#DIV/0!</v>
      </c>
      <c r="DT71" s="88" t="e">
        <f t="shared" si="4"/>
        <v>#DIV/0!</v>
      </c>
      <c r="DU71" s="88" t="e">
        <f t="shared" si="4"/>
        <v>#DIV/0!</v>
      </c>
      <c r="DV71" s="88" t="e">
        <f t="shared" si="4"/>
        <v>#DIV/0!</v>
      </c>
      <c r="DW71" s="88" t="e">
        <f t="shared" si="4"/>
        <v>#DIV/0!</v>
      </c>
      <c r="DX71" s="88" t="e">
        <f t="shared" si="4"/>
        <v>#DIV/0!</v>
      </c>
      <c r="DY71" s="88" t="e">
        <f t="shared" si="4"/>
        <v>#DIV/0!</v>
      </c>
      <c r="DZ71" s="88">
        <f t="shared" si="4"/>
        <v>0</v>
      </c>
      <c r="EA71" s="88" t="e">
        <f t="shared" si="4"/>
        <v>#DIV/0!</v>
      </c>
      <c r="EB71" s="88" t="e">
        <f t="shared" si="4"/>
        <v>#DIV/0!</v>
      </c>
      <c r="EC71" s="88" t="e">
        <f aca="true" t="shared" si="5" ref="EC71:FY71">(EC70/EC69)</f>
        <v>#DIV/0!</v>
      </c>
      <c r="ED71" s="88" t="e">
        <f t="shared" si="5"/>
        <v>#DIV/0!</v>
      </c>
      <c r="EE71" s="88" t="e">
        <f t="shared" si="5"/>
        <v>#DIV/0!</v>
      </c>
      <c r="EF71" s="88" t="e">
        <f t="shared" si="5"/>
        <v>#DIV/0!</v>
      </c>
      <c r="EG71" s="88" t="e">
        <f t="shared" si="5"/>
        <v>#DIV/0!</v>
      </c>
      <c r="EH71" s="88" t="e">
        <f t="shared" si="5"/>
        <v>#DIV/0!</v>
      </c>
      <c r="EI71" s="88" t="e">
        <f t="shared" si="5"/>
        <v>#DIV/0!</v>
      </c>
      <c r="EJ71" s="88" t="e">
        <f t="shared" si="5"/>
        <v>#DIV/0!</v>
      </c>
      <c r="EK71" s="88" t="e">
        <f t="shared" si="5"/>
        <v>#DIV/0!</v>
      </c>
      <c r="EL71" s="88">
        <f t="shared" si="5"/>
        <v>0</v>
      </c>
      <c r="EM71" s="88" t="e">
        <f t="shared" si="5"/>
        <v>#DIV/0!</v>
      </c>
      <c r="EN71" s="88" t="e">
        <f t="shared" si="5"/>
        <v>#DIV/0!</v>
      </c>
      <c r="EO71" s="88" t="e">
        <f t="shared" si="5"/>
        <v>#DIV/0!</v>
      </c>
      <c r="EP71" s="88" t="e">
        <f t="shared" si="5"/>
        <v>#DIV/0!</v>
      </c>
      <c r="EQ71" s="88" t="e">
        <f t="shared" si="5"/>
        <v>#DIV/0!</v>
      </c>
      <c r="ER71" s="88" t="e">
        <f t="shared" si="5"/>
        <v>#DIV/0!</v>
      </c>
      <c r="ES71" s="88" t="e">
        <f t="shared" si="5"/>
        <v>#DIV/0!</v>
      </c>
      <c r="ET71" s="88">
        <f t="shared" si="5"/>
        <v>0</v>
      </c>
      <c r="EU71" s="88" t="e">
        <f t="shared" si="5"/>
        <v>#DIV/0!</v>
      </c>
      <c r="EV71" s="88" t="e">
        <f t="shared" si="5"/>
        <v>#DIV/0!</v>
      </c>
      <c r="EW71" s="88" t="e">
        <f t="shared" si="5"/>
        <v>#DIV/0!</v>
      </c>
      <c r="EX71" s="88" t="e">
        <f t="shared" si="5"/>
        <v>#DIV/0!</v>
      </c>
      <c r="EY71" s="88" t="e">
        <f t="shared" si="5"/>
        <v>#DIV/0!</v>
      </c>
      <c r="EZ71" s="88" t="e">
        <f t="shared" si="5"/>
        <v>#DIV/0!</v>
      </c>
      <c r="FA71" s="88" t="e">
        <f t="shared" si="5"/>
        <v>#DIV/0!</v>
      </c>
      <c r="FB71" s="88" t="e">
        <f t="shared" si="5"/>
        <v>#DIV/0!</v>
      </c>
      <c r="FC71" s="88" t="e">
        <f t="shared" si="5"/>
        <v>#DIV/0!</v>
      </c>
      <c r="FD71" s="88">
        <f t="shared" si="5"/>
        <v>0</v>
      </c>
      <c r="FE71" s="88" t="e">
        <f t="shared" si="5"/>
        <v>#DIV/0!</v>
      </c>
      <c r="FF71" s="88" t="e">
        <f t="shared" si="5"/>
        <v>#DIV/0!</v>
      </c>
      <c r="FG71" s="88" t="e">
        <f t="shared" si="5"/>
        <v>#DIV/0!</v>
      </c>
      <c r="FH71" s="88">
        <f t="shared" si="5"/>
        <v>0</v>
      </c>
      <c r="FI71" s="88" t="e">
        <f t="shared" si="5"/>
        <v>#DIV/0!</v>
      </c>
      <c r="FJ71" s="88">
        <f t="shared" si="5"/>
        <v>0</v>
      </c>
      <c r="FK71" s="88" t="e">
        <f t="shared" si="5"/>
        <v>#DIV/0!</v>
      </c>
      <c r="FL71" s="88" t="e">
        <f t="shared" si="5"/>
        <v>#DIV/0!</v>
      </c>
      <c r="FM71" s="88" t="e">
        <f t="shared" si="5"/>
        <v>#DIV/0!</v>
      </c>
      <c r="FN71" s="88" t="e">
        <f t="shared" si="5"/>
        <v>#DIV/0!</v>
      </c>
      <c r="FO71" s="88" t="e">
        <f t="shared" si="5"/>
        <v>#DIV/0!</v>
      </c>
      <c r="FP71" s="88" t="e">
        <f t="shared" si="5"/>
        <v>#DIV/0!</v>
      </c>
      <c r="FQ71" s="88">
        <f t="shared" si="5"/>
        <v>0</v>
      </c>
      <c r="FR71" s="88">
        <f t="shared" si="5"/>
        <v>0</v>
      </c>
      <c r="FS71" s="88" t="e">
        <f t="shared" si="5"/>
        <v>#DIV/0!</v>
      </c>
      <c r="FT71" s="88" t="e">
        <f t="shared" si="5"/>
        <v>#DIV/0!</v>
      </c>
      <c r="FU71" s="88">
        <f t="shared" si="5"/>
        <v>0</v>
      </c>
      <c r="FV71" s="88" t="e">
        <f t="shared" si="5"/>
        <v>#DIV/0!</v>
      </c>
      <c r="FW71" s="88" t="e">
        <f t="shared" si="5"/>
        <v>#DIV/0!</v>
      </c>
      <c r="FX71" s="88">
        <f t="shared" si="5"/>
        <v>0.8644827386562115</v>
      </c>
      <c r="FY71" s="88">
        <f t="shared" si="5"/>
        <v>0.8623819568932217</v>
      </c>
      <c r="GP71" s="92"/>
    </row>
    <row r="72" spans="1:198" s="89" customFormat="1" ht="15.75">
      <c r="A72" s="177" t="s">
        <v>626</v>
      </c>
      <c r="B72" s="173"/>
      <c r="C72" s="173"/>
      <c r="D72" s="173">
        <f>[1]!AgePb76(D71)</f>
        <v>5067.310851400096</v>
      </c>
      <c r="E72" s="174"/>
      <c r="F72" s="173">
        <f>[1]!AgePb76(F71)</f>
        <v>5051.9414386549415</v>
      </c>
      <c r="G72" s="173">
        <f>[1]!AgePb76(G71)</f>
        <v>5062.195860703554</v>
      </c>
      <c r="H72" s="174"/>
      <c r="I72" s="174"/>
      <c r="J72" s="174"/>
      <c r="K72" s="174"/>
      <c r="L72" s="174"/>
      <c r="M72" s="174"/>
      <c r="N72" s="173">
        <f>[1]!AgePb76(N71)</f>
        <v>5062.499980768441</v>
      </c>
      <c r="O72" s="174"/>
      <c r="P72" s="173">
        <f>[1]!AgePb76(P71)</f>
        <v>5077.25344460882</v>
      </c>
      <c r="Q72" s="174"/>
      <c r="R72" s="174"/>
      <c r="S72" s="174"/>
      <c r="T72" s="174"/>
      <c r="U72" s="174"/>
      <c r="V72" s="174"/>
      <c r="W72" s="174"/>
      <c r="X72" s="174"/>
      <c r="Y72" s="173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3">
        <f>[1]!AgePb76(AJ71)</f>
        <v>5063.187807518395</v>
      </c>
      <c r="AK72" s="174"/>
      <c r="AL72" s="174"/>
      <c r="AM72" s="173">
        <f>[1]!AgePb76(AM71)</f>
        <v>5061.571784412312</v>
      </c>
      <c r="AN72" s="174"/>
      <c r="AO72" s="174"/>
      <c r="AP72" s="174"/>
      <c r="AQ72" s="174"/>
      <c r="AR72" s="174"/>
      <c r="AS72" s="174"/>
      <c r="AT72" s="173">
        <f>[1]!AgePb76(AT71)</f>
        <v>5065.055028074256</v>
      </c>
      <c r="AU72" s="173">
        <f>[1]!AgePb76(AU71)</f>
        <v>5089.839171217646</v>
      </c>
      <c r="AV72" s="174"/>
      <c r="AW72" s="174"/>
      <c r="AX72" s="174"/>
      <c r="AY72" s="173">
        <f>[1]!AgePb76(AY71)</f>
        <v>5086.785943389291</v>
      </c>
      <c r="AZ72" s="174"/>
      <c r="BA72" s="173">
        <f>[1]!AgePb76(BA71)</f>
        <v>5031.480922753047</v>
      </c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3">
        <f>[1]!AgePb76(BX71)</f>
        <v>5033.829186535642</v>
      </c>
      <c r="BY72" s="174"/>
      <c r="BZ72" s="174"/>
      <c r="CA72" s="174"/>
      <c r="CB72" s="174"/>
      <c r="CC72" s="173">
        <f>[1]!AgePb76(CC71)</f>
        <v>5055.744226794094</v>
      </c>
      <c r="CD72" s="174"/>
      <c r="CE72" s="175"/>
      <c r="CF72" s="173">
        <f>[1]!AgePb76(CF71)</f>
        <v>5059.426929427335</v>
      </c>
      <c r="CG72" s="174"/>
      <c r="CH72" s="176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>
        <f>[1]!AgePb76(CS71)</f>
        <v>5043.426747485042</v>
      </c>
      <c r="CT72" s="173"/>
      <c r="CU72" s="173"/>
      <c r="CV72" s="173"/>
      <c r="CW72" s="173"/>
      <c r="CX72" s="173">
        <f>[1]!AgePb76(CX71)</f>
        <v>5018.00270247374</v>
      </c>
      <c r="CY72" s="173"/>
      <c r="CZ72" s="173"/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173"/>
      <c r="DQ72" s="173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173"/>
      <c r="EC72" s="173"/>
      <c r="ED72" s="173"/>
      <c r="EE72" s="173"/>
      <c r="EF72" s="173"/>
      <c r="EG72" s="173"/>
      <c r="EH72" s="173"/>
      <c r="EI72" s="173"/>
      <c r="EJ72" s="173"/>
      <c r="EK72" s="173"/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3"/>
      <c r="EX72" s="173"/>
      <c r="EY72" s="173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173"/>
      <c r="FM72" s="173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173">
        <f>[1]!AgePb76(FX71)</f>
        <v>5031.873588029207</v>
      </c>
      <c r="FY72" s="173">
        <f>[1]!AgePb76(FY71)</f>
        <v>5028.424875691597</v>
      </c>
      <c r="GP72" s="92"/>
    </row>
    <row r="73" spans="1:198" s="89" customFormat="1" ht="15">
      <c r="A73" s="122" t="s">
        <v>582</v>
      </c>
      <c r="D73" s="88">
        <v>37.32294457963705</v>
      </c>
      <c r="E73" s="90"/>
      <c r="F73" s="106">
        <v>37.4781918817322</v>
      </c>
      <c r="G73" s="88">
        <v>37.33376376948516</v>
      </c>
      <c r="H73" s="90"/>
      <c r="I73" s="90"/>
      <c r="J73" s="90"/>
      <c r="K73" s="90"/>
      <c r="L73" s="90"/>
      <c r="M73" s="90"/>
      <c r="N73" s="88">
        <v>37.28574120392697</v>
      </c>
      <c r="O73" s="90"/>
      <c r="P73" s="88">
        <v>37.19763013198742</v>
      </c>
      <c r="Q73" s="90"/>
      <c r="R73" s="90"/>
      <c r="S73" s="90"/>
      <c r="T73" s="90"/>
      <c r="U73" s="90"/>
      <c r="V73" s="90"/>
      <c r="W73" s="90"/>
      <c r="X73" s="90"/>
      <c r="Y73" s="106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88">
        <v>37.408773354078896</v>
      </c>
      <c r="AK73" s="90"/>
      <c r="AL73" s="90"/>
      <c r="AM73" s="106">
        <v>37.46358612092796</v>
      </c>
      <c r="AN73" s="90"/>
      <c r="AO73" s="90"/>
      <c r="AP73" s="90"/>
      <c r="AQ73" s="90"/>
      <c r="AR73" s="90"/>
      <c r="AS73" s="90"/>
      <c r="AT73" s="88">
        <v>37.377946651305415</v>
      </c>
      <c r="AU73" s="109">
        <v>36.9038</v>
      </c>
      <c r="AV73" s="90"/>
      <c r="AW73" s="90"/>
      <c r="AX73" s="90"/>
      <c r="AY73" s="106">
        <v>37.064232923635785</v>
      </c>
      <c r="AZ73" s="90"/>
      <c r="BA73" s="106">
        <v>37.75638554463784</v>
      </c>
      <c r="BB73" s="90"/>
      <c r="BC73" s="90"/>
      <c r="BD73" s="90"/>
      <c r="BE73" s="90"/>
      <c r="BF73" s="91"/>
      <c r="BG73" s="91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106">
        <v>37.77237467111521</v>
      </c>
      <c r="BY73" s="90"/>
      <c r="BZ73" s="90"/>
      <c r="CA73" s="90"/>
      <c r="CB73" s="90"/>
      <c r="CC73" s="88">
        <v>37.45050700904781</v>
      </c>
      <c r="CD73" s="90"/>
      <c r="CE73" s="93"/>
      <c r="CF73" s="93">
        <v>37.58705966233686</v>
      </c>
      <c r="CG73" s="90"/>
      <c r="CH73" s="107"/>
      <c r="CS73" s="88">
        <v>37.80388564808969</v>
      </c>
      <c r="CX73" s="89">
        <v>37.75836090693614</v>
      </c>
      <c r="DA73" s="89">
        <v>37.678</v>
      </c>
      <c r="DB73" s="89">
        <v>37.607</v>
      </c>
      <c r="DC73" s="89">
        <v>37.53</v>
      </c>
      <c r="DD73" s="89">
        <v>37.16</v>
      </c>
      <c r="DK73" s="89">
        <v>37.821</v>
      </c>
      <c r="DR73" s="89">
        <v>37.928</v>
      </c>
      <c r="DZ73" s="89">
        <v>36.952</v>
      </c>
      <c r="EL73" s="89">
        <v>37.643</v>
      </c>
      <c r="ET73" s="89">
        <v>37.408</v>
      </c>
      <c r="FD73" s="89">
        <v>37.334</v>
      </c>
      <c r="FH73" s="89">
        <v>37.61</v>
      </c>
      <c r="FJ73" s="89">
        <v>37.737</v>
      </c>
      <c r="FQ73" s="89">
        <v>36.957</v>
      </c>
      <c r="FR73" s="89">
        <v>37.754</v>
      </c>
      <c r="FU73" s="89">
        <v>37.784</v>
      </c>
      <c r="FX73" s="89">
        <v>37.86778526212011</v>
      </c>
      <c r="FY73" s="89">
        <v>37.854350350234384</v>
      </c>
      <c r="GC73" s="89">
        <v>38.021</v>
      </c>
      <c r="GD73" s="89">
        <v>36.949</v>
      </c>
      <c r="GE73" s="89">
        <v>37.133</v>
      </c>
      <c r="GF73" s="108"/>
      <c r="GP73" s="92"/>
    </row>
    <row r="74" spans="1:199" ht="15">
      <c r="A74" s="112" t="s">
        <v>130</v>
      </c>
      <c r="G74" s="174">
        <f>[1]!AgePb76(G75)</f>
        <v>5052.259082233335</v>
      </c>
      <c r="Z74" s="174">
        <f>[1]!AgePb76(Z75)</f>
        <v>5065.3322140302225</v>
      </c>
      <c r="AN74" s="174">
        <f>[1]!AgePb76(AN75)</f>
        <v>5060.27911065126</v>
      </c>
      <c r="AZ74" s="174">
        <f>[1]!AgePb76(AZ75)</f>
        <v>5085.583528264668</v>
      </c>
      <c r="BB74" s="174">
        <f>[1]!AgePb76(BB75)</f>
        <v>5031.865237243933</v>
      </c>
      <c r="BY74" s="174">
        <f>[1]!AgePb76(BY75)</f>
        <v>5035.4005921534335</v>
      </c>
      <c r="CE74" s="12"/>
      <c r="CF74" s="12"/>
      <c r="CG74" s="174">
        <f>[1]!AgePb76(CG75)</f>
        <v>5059.101124363011</v>
      </c>
      <c r="CH74" s="6"/>
      <c r="CY74" s="174">
        <f>[1]!AgePb76(CY75)</f>
        <v>5017.933995081407</v>
      </c>
      <c r="DZ74" s="31"/>
      <c r="GF74" s="58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</row>
    <row r="75" spans="1:199" ht="13.5">
      <c r="A75" s="122" t="s">
        <v>580</v>
      </c>
      <c r="F75" s="31">
        <v>17.644</v>
      </c>
      <c r="G75" s="180">
        <f>(F76/F75)</f>
        <v>0.8770120154160055</v>
      </c>
      <c r="H75" s="174"/>
      <c r="Y75" s="31">
        <v>17.466</v>
      </c>
      <c r="Z75" s="180">
        <f>(Y76/Y75)</f>
        <v>0.8851482881025994</v>
      </c>
      <c r="AA75" s="174"/>
      <c r="AM75" s="31">
        <v>17.533</v>
      </c>
      <c r="AN75" s="180">
        <f>(AM76/AM75)</f>
        <v>0.8819939542576855</v>
      </c>
      <c r="AO75" s="174">
        <f>[1]!AgePb76(AN75)</f>
        <v>5060.27911065126</v>
      </c>
      <c r="AY75" s="31">
        <v>17.181</v>
      </c>
      <c r="AZ75" s="180">
        <f>(AY76/AY75)</f>
        <v>0.897910482509749</v>
      </c>
      <c r="BA75" s="31">
        <v>17.938</v>
      </c>
      <c r="BB75" s="180">
        <f>(BA76/BA75)</f>
        <v>0.8644776452224329</v>
      </c>
      <c r="BC75" s="174">
        <f>[1]!AgePb76(BB75)</f>
        <v>5031.865237243933</v>
      </c>
      <c r="BX75" s="31">
        <v>17.876</v>
      </c>
      <c r="BY75" s="180">
        <f>(BX76/BX75)</f>
        <v>0.8666368315059297</v>
      </c>
      <c r="BZ75" s="174">
        <f>[1]!AgePb76(BY75)</f>
        <v>5035.4005921534335</v>
      </c>
      <c r="CE75" s="1"/>
      <c r="CF75" s="31">
        <v>17.551</v>
      </c>
      <c r="CG75" s="180">
        <f>(CF76/CF75)</f>
        <v>0.8812603270468921</v>
      </c>
      <c r="CH75" s="174">
        <f>[1]!AgePb76(CG75)</f>
        <v>5059.101124363011</v>
      </c>
      <c r="CX75" s="31">
        <v>18.142</v>
      </c>
      <c r="CY75" s="180">
        <f>(CX76/CX75)</f>
        <v>0.8560246940800352</v>
      </c>
      <c r="CZ75" s="174">
        <f>[1]!AgePb76(CY75)</f>
        <v>5017.933995081407</v>
      </c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GB75" s="57"/>
      <c r="GC75" s="57"/>
      <c r="GD75" s="57"/>
      <c r="GE75" s="5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</row>
    <row r="76" spans="1:199" ht="13.5">
      <c r="A76" s="122" t="s">
        <v>581</v>
      </c>
      <c r="F76" s="31">
        <v>15.474</v>
      </c>
      <c r="Y76" s="31">
        <v>15.46</v>
      </c>
      <c r="AM76" s="31">
        <v>15.464</v>
      </c>
      <c r="AY76" s="31">
        <v>15.427</v>
      </c>
      <c r="BA76" s="31">
        <v>15.507</v>
      </c>
      <c r="BX76" s="31">
        <v>15.492</v>
      </c>
      <c r="CE76" s="1"/>
      <c r="CF76" s="31">
        <v>15.467</v>
      </c>
      <c r="CG76" s="31"/>
      <c r="CH76" s="59"/>
      <c r="CX76" s="31">
        <v>15.53</v>
      </c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GB76" s="54"/>
      <c r="GC76" s="54"/>
      <c r="GD76" s="54"/>
      <c r="GE76" s="54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</row>
    <row r="77" spans="1:187" s="128" customFormat="1" ht="14.25" thickBot="1">
      <c r="A77" s="127" t="s">
        <v>582</v>
      </c>
      <c r="D77" s="129"/>
      <c r="E77" s="129"/>
      <c r="F77" s="130">
        <v>37.461</v>
      </c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>
        <v>37.277</v>
      </c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30">
        <v>37.431</v>
      </c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30">
        <v>36.981</v>
      </c>
      <c r="AZ77" s="129"/>
      <c r="BA77" s="130">
        <v>37.728</v>
      </c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30">
        <v>37.689</v>
      </c>
      <c r="BY77" s="129"/>
      <c r="BZ77" s="129"/>
      <c r="CA77" s="129"/>
      <c r="CB77" s="129"/>
      <c r="CC77" s="129"/>
      <c r="CD77" s="129"/>
      <c r="CE77" s="131"/>
      <c r="CF77" s="130">
        <v>37.529</v>
      </c>
      <c r="CG77" s="130"/>
      <c r="CH77" s="132"/>
      <c r="CX77" s="130">
        <v>37.796</v>
      </c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GB77" s="133"/>
      <c r="GC77" s="133"/>
      <c r="GD77" s="133"/>
      <c r="GE77" s="133"/>
    </row>
    <row r="78" spans="1:199" ht="53.25" customHeight="1">
      <c r="A78" s="178" t="s">
        <v>622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25"/>
      <c r="CE78" s="1"/>
      <c r="CF78" s="1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</row>
    <row r="79" spans="1:86" s="72" customFormat="1" ht="12.75">
      <c r="A79" s="102"/>
      <c r="D79" s="73"/>
      <c r="E79" s="73"/>
      <c r="F79" s="73"/>
      <c r="G79" s="60"/>
      <c r="H79" s="67"/>
      <c r="I79" s="67"/>
      <c r="J79" s="67"/>
      <c r="K79" s="67"/>
      <c r="L79" s="67"/>
      <c r="M79" s="67"/>
      <c r="N79" s="60"/>
      <c r="O79" s="67"/>
      <c r="P79" s="60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0"/>
      <c r="AK79" s="67"/>
      <c r="AL79" s="67"/>
      <c r="AM79" s="67"/>
      <c r="AN79" s="67"/>
      <c r="AO79" s="67"/>
      <c r="AP79" s="67"/>
      <c r="AQ79" s="67"/>
      <c r="AR79" s="67"/>
      <c r="AS79" s="67"/>
      <c r="AT79" s="60"/>
      <c r="AU79" s="60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1"/>
      <c r="CF79" s="67"/>
      <c r="CG79" s="67"/>
      <c r="CH79" s="74"/>
    </row>
    <row r="80" spans="1:102" ht="12.75">
      <c r="A80" s="103"/>
      <c r="BA80" s="17"/>
      <c r="CF80" s="17"/>
      <c r="CH80" s="59"/>
      <c r="CS80" s="13"/>
      <c r="CX80" s="13"/>
    </row>
    <row r="81" spans="1:187" ht="12.75">
      <c r="A81" s="102"/>
      <c r="BA81" s="17"/>
      <c r="CF81" s="17"/>
      <c r="CS81" s="13"/>
      <c r="CX81" s="13"/>
      <c r="DR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</row>
    <row r="82" spans="97:102" ht="12.75">
      <c r="CS82" s="50"/>
      <c r="CX82" s="50"/>
    </row>
    <row r="83" spans="1:187" ht="12.75">
      <c r="A83" s="124"/>
      <c r="D83" s="57"/>
      <c r="F83" s="57"/>
      <c r="G83" s="57"/>
      <c r="N83" s="57"/>
      <c r="P83" s="57"/>
      <c r="Q83" s="57"/>
      <c r="AB83" s="17"/>
      <c r="AC83" s="17"/>
      <c r="AD83" s="17"/>
      <c r="AE83" s="17"/>
      <c r="AF83" s="17"/>
      <c r="AG83" s="17"/>
      <c r="AH83" s="17"/>
      <c r="AI83" s="17"/>
      <c r="AJ83" s="57"/>
      <c r="AM83" s="57"/>
      <c r="AT83" s="57"/>
      <c r="AU83" s="57"/>
      <c r="AY83" s="57"/>
      <c r="AZ83" s="17"/>
      <c r="BA83" s="5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S83" s="17"/>
      <c r="BT83" s="17"/>
      <c r="BU83" s="17"/>
      <c r="BV83" s="17"/>
      <c r="BW83" s="17"/>
      <c r="BX83" s="57"/>
      <c r="CC83" s="57"/>
      <c r="CD83" s="57"/>
      <c r="CF83" s="57"/>
      <c r="CG83" s="17"/>
      <c r="CS83" s="57"/>
      <c r="CX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GB83" s="57"/>
      <c r="GC83" s="57"/>
      <c r="GD83" s="57"/>
      <c r="GE83" s="57"/>
    </row>
    <row r="84" spans="83:187" ht="12.75">
      <c r="CE84" s="62"/>
      <c r="CF84" s="62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GB84" s="54"/>
      <c r="GC84" s="54"/>
      <c r="GD84" s="54"/>
      <c r="GE84" s="54"/>
    </row>
    <row r="85" spans="83:187" ht="12.75">
      <c r="CE85" s="62"/>
      <c r="CF85" s="62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GB85" s="57"/>
      <c r="GC85" s="57"/>
      <c r="GD85" s="57"/>
      <c r="GE85" s="57"/>
    </row>
    <row r="86" spans="83:84" ht="12.75">
      <c r="CE86" s="62"/>
      <c r="CF86" s="62"/>
    </row>
    <row r="87" spans="83:187" ht="12.75">
      <c r="CE87" s="62"/>
      <c r="CF87" s="62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GB87" s="54"/>
      <c r="GC87" s="54"/>
      <c r="GD87" s="54"/>
      <c r="GE87" s="54"/>
    </row>
    <row r="88" spans="83:84" ht="12.75">
      <c r="CE88" s="2"/>
      <c r="CF88" s="2"/>
    </row>
    <row r="89" spans="83:84" ht="12.75">
      <c r="CE89" s="2"/>
      <c r="CF89" s="2"/>
    </row>
    <row r="90" spans="83:84" ht="12.75">
      <c r="CE90" s="2"/>
      <c r="CF90" s="2"/>
    </row>
    <row r="91" spans="83:84" ht="12.75">
      <c r="CE91" s="1"/>
      <c r="CF91" s="1"/>
    </row>
    <row r="92" spans="83:84" ht="12.75">
      <c r="CE92" s="1"/>
      <c r="CF92" s="1"/>
    </row>
    <row r="93" spans="83:84" ht="12.75">
      <c r="CE93" s="1"/>
      <c r="CF93" s="1"/>
    </row>
    <row r="94" spans="83:84" ht="12.75">
      <c r="CE94" s="1"/>
      <c r="CF94" s="1"/>
    </row>
    <row r="95" spans="83:84" ht="12.75">
      <c r="CE95" s="1"/>
      <c r="CF95" s="1"/>
    </row>
    <row r="96" spans="83:84" ht="12.75">
      <c r="CE96" s="1"/>
      <c r="CF96" s="1"/>
    </row>
    <row r="97" spans="83:84" ht="12.75">
      <c r="CE97" s="1"/>
      <c r="CF97" s="1"/>
    </row>
  </sheetData>
  <sheetProtection/>
  <mergeCells count="1">
    <mergeCell ref="A78:M78"/>
  </mergeCells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Rowe</dc:creator>
  <cp:keywords/>
  <dc:description/>
  <cp:lastModifiedBy>Paul</cp:lastModifiedBy>
  <cp:lastPrinted>2007-05-01T19:03:12Z</cp:lastPrinted>
  <dcterms:created xsi:type="dcterms:W3CDTF">2005-08-16T15:20:24Z</dcterms:created>
  <dcterms:modified xsi:type="dcterms:W3CDTF">2012-07-13T09:50:06Z</dcterms:modified>
  <cp:category/>
  <cp:version/>
  <cp:contentType/>
  <cp:contentStatus/>
</cp:coreProperties>
</file>